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meie\paa\users\38210240232\My Documents\MTÜ\Võistlused 2024\BFC\"/>
    </mc:Choice>
  </mc:AlternateContent>
  <xr:revisionPtr revIDLastSave="0" documentId="13_ncr:1_{954E7B01-3D05-4BCE-AB7E-EAF3AF2EB27E}" xr6:coauthVersionLast="47" xr6:coauthVersionMax="47" xr10:uidLastSave="{00000000-0000-0000-0000-000000000000}"/>
  <bookViews>
    <workbookView xWindow="-120" yWindow="-120" windowWidth="29040" windowHeight="15840" xr2:uid="{D6FE9C0B-AD25-4708-B3D8-168B10BE1D3C}"/>
  </bookViews>
  <sheets>
    <sheet name="Taotluse vorm" sheetId="1" r:id="rId1"/>
    <sheet name="Eelarvevorm" sheetId="3" r:id="rId2"/>
  </sheets>
  <externalReferences>
    <externalReference r:id="rId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3" i="3" l="1"/>
  <c r="A24" i="3"/>
  <c r="A17" i="3"/>
  <c r="A10" i="3"/>
  <c r="A42" i="3" l="1"/>
  <c r="H24" i="3"/>
  <c r="H25" i="3"/>
  <c r="H26" i="3"/>
  <c r="H27" i="3"/>
  <c r="H28" i="3"/>
  <c r="H29" i="3"/>
  <c r="H30" i="3"/>
  <c r="H31" i="3"/>
  <c r="H32" i="3"/>
  <c r="G50" i="3"/>
  <c r="J17" i="1" s="1"/>
  <c r="F50" i="3"/>
  <c r="F17" i="1" s="1"/>
  <c r="H49" i="3"/>
  <c r="H48" i="3"/>
  <c r="H47" i="3"/>
  <c r="H46" i="3"/>
  <c r="H45" i="3"/>
  <c r="H44" i="3"/>
  <c r="H43" i="3"/>
  <c r="H42" i="3"/>
  <c r="H41" i="3"/>
  <c r="H40" i="3"/>
  <c r="H39" i="3"/>
  <c r="H38" i="3"/>
  <c r="H37" i="3"/>
  <c r="H36" i="3"/>
  <c r="H35" i="3"/>
  <c r="H34" i="3"/>
  <c r="H33" i="3"/>
  <c r="H23" i="3"/>
  <c r="H22" i="3"/>
  <c r="H21" i="3"/>
  <c r="H20" i="3"/>
  <c r="H19" i="3"/>
  <c r="H18" i="3"/>
  <c r="H17" i="3"/>
  <c r="H16" i="3"/>
  <c r="H15" i="3"/>
  <c r="H14" i="3"/>
  <c r="H13" i="3"/>
  <c r="H12" i="3"/>
  <c r="H11" i="3"/>
  <c r="H10" i="3"/>
  <c r="H50" i="3" l="1"/>
  <c r="H51" i="3" l="1"/>
  <c r="B17"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178FFDA-92B3-40A4-8D5C-28ADA8B74E5F}" keepAlive="1" name="Query - Projekti-taotluse-vorm 2022" description="Connection to the 'Projekti-taotluse-vorm 2022' query in the workbook." type="5" refreshedVersion="0" background="1">
    <dbPr connection="Provider=Microsoft.Mashup.OleDb.1;Data Source=$Workbook$;Location=&quot;Projekti-taotluse-vorm 2022&quot;;Extended Properties=&quot;&quot;" command="SELECT * FROM [Projekti-taotluse-vorm 2022]"/>
  </connection>
</connections>
</file>

<file path=xl/sharedStrings.xml><?xml version="1.0" encoding="utf-8"?>
<sst xmlns="http://schemas.openxmlformats.org/spreadsheetml/2006/main" count="188" uniqueCount="118">
  <si>
    <t/>
  </si>
  <si>
    <t xml:space="preserve"> PROJEKTITOETUSE TAOTLUS	</t>
  </si>
  <si>
    <t>Projekti nimetus</t>
  </si>
  <si>
    <t>Taotleja organisatsiooni juriidiline nimetus</t>
  </si>
  <si>
    <t>Registrikood</t>
  </si>
  <si>
    <t>Pangakonto number</t>
  </si>
  <si>
    <t>Organisatsiooni juriidiline aadress</t>
  </si>
  <si>
    <t>Organisatsiooni kontaktandmed</t>
  </si>
  <si>
    <t>Projektijuhi nimi ja kontaktandmed</t>
  </si>
  <si>
    <t xml:space="preserve"> Projekti kogumaksumus (EUR)</t>
  </si>
  <si>
    <t>Päästeametilt taotletav summa (EUR)</t>
  </si>
  <si>
    <t xml:space="preserve">I PROJEKTI SISULINE PÕHJENDUS </t>
  </si>
  <si>
    <t xml:space="preserve">a) Üldine eesmärk ja alaeesmärgid </t>
  </si>
  <si>
    <t>b) Probleemianalüüs ja vajalikkuse  põhjendus</t>
  </si>
  <si>
    <t>c) Sihtgrupp</t>
  </si>
  <si>
    <t xml:space="preserve">II PROJEKTI TEGEVUSED JA AJAKAVA </t>
  </si>
  <si>
    <t>Projekti tegevused kuude kaupa</t>
  </si>
  <si>
    <t>Tegevuskuud alates projekti algusest</t>
  </si>
  <si>
    <t>jne</t>
  </si>
  <si>
    <t>Isiku või organisatsiooni nimi</t>
  </si>
  <si>
    <t>Roll projektis</t>
  </si>
  <si>
    <t>Kaasfinantseerija ja summa</t>
  </si>
  <si>
    <t>b) Kui taotleja või projekti partner on taotlenud või kavatseb taotleda käesoleva projekti tegevuste rahastamiseks toetust teistest allikatest</t>
  </si>
  <si>
    <t>Rahastaja nimi</t>
  </si>
  <si>
    <t>Projekti sisu</t>
  </si>
  <si>
    <t>Summa</t>
  </si>
  <si>
    <t>TAOTLEJA KINNITUS JA INFORMATSIOONI AVALIKUSTAMINE:</t>
  </si>
  <si>
    <t>1. Kinnitan kõigi esitatud andmete ja dokumentide õigsust ning võimaldan neid kontrollida.</t>
  </si>
  <si>
    <t>Ametikoht</t>
  </si>
  <si>
    <t>Kuupäev</t>
  </si>
  <si>
    <t xml:space="preserve"> PROJEKTI LÜHIKOKKUVÕTE (eesmärk,  olulisemad tegevused,  sihtgrupp ja tulemused,  mida projektiga saavutatakse)</t>
  </si>
  <si>
    <t xml:space="preserve">Projekti läbiviimise koht </t>
  </si>
  <si>
    <t>2. Kinnitan,  et taotlejal ei ole riiklike maksude võlga või maksuvõla tasumine on ajatatud.</t>
  </si>
  <si>
    <t>3. Kinnitan,  et taotleja suhtes pole algatatud likvideerimismenetlust ega kuulutatud välja pankrotti.</t>
  </si>
  <si>
    <t>5. Kinnitan,  et garanteerin projektitoetuse andmiseks nõutava omafinantseeringu.</t>
  </si>
  <si>
    <t>Vastutaja, läbiviija</t>
  </si>
  <si>
    <t xml:space="preserve"> TAOTLUSE KOHUSTUSLIKUD LISAD:</t>
  </si>
  <si>
    <r>
      <t>PÄÄSTEAMETI PROJEKTIKONKURSS MITTETULUNDUSÜHENDUSTELE</t>
    </r>
    <r>
      <rPr>
        <b/>
        <sz val="10"/>
        <color rgb="FF000000"/>
        <rFont val="Times New Roman"/>
        <family val="1"/>
        <charset val="186"/>
      </rPr>
      <t xml:space="preserve"> </t>
    </r>
  </si>
  <si>
    <t>LISA 1. PROJEKTI EELARVE</t>
  </si>
  <si>
    <t>ühik</t>
  </si>
  <si>
    <t>ühiku kogus</t>
  </si>
  <si>
    <t>ühiku hind</t>
  </si>
  <si>
    <t>Finantseerijad</t>
  </si>
  <si>
    <t>KOKKU</t>
  </si>
  <si>
    <t>Päästeametilt taotletav toetuse summa</t>
  </si>
  <si>
    <t>Projekti tegevused</t>
  </si>
  <si>
    <t>Tegevuste kulud</t>
  </si>
  <si>
    <t>Taotleja  oma - või kaasfinantseering (vähemalt 5%)</t>
  </si>
  <si>
    <t>Kululiik 3 (nimetada)</t>
  </si>
  <si>
    <t>Kululiik 4 (nimetada)</t>
  </si>
  <si>
    <t>Kululiik 5 (nimetada)</t>
  </si>
  <si>
    <t>Kululiik 6 (nimetada)</t>
  </si>
  <si>
    <t>Kululiik 7 (nimetada)</t>
  </si>
  <si>
    <t>sh</t>
  </si>
  <si>
    <t>Kontrollveerg</t>
  </si>
  <si>
    <t>Osalustasud</t>
  </si>
  <si>
    <t>Lennupiletid</t>
  </si>
  <si>
    <t>Majutus</t>
  </si>
  <si>
    <t>Transport</t>
  </si>
  <si>
    <t>Jaan</t>
  </si>
  <si>
    <t>Veeb</t>
  </si>
  <si>
    <t>Märts</t>
  </si>
  <si>
    <t>Aprill</t>
  </si>
  <si>
    <t>Mai</t>
  </si>
  <si>
    <t>Juuni</t>
  </si>
  <si>
    <t>Juuli</t>
  </si>
  <si>
    <t>August</t>
  </si>
  <si>
    <t>Sept</t>
  </si>
  <si>
    <t>Okt</t>
  </si>
  <si>
    <t>Nov</t>
  </si>
  <si>
    <t>Dets</t>
  </si>
  <si>
    <r>
      <rPr>
        <b/>
        <sz val="11"/>
        <color rgb="FFFF0000"/>
        <rFont val="Calibri"/>
        <family val="2"/>
        <charset val="186"/>
        <scheme val="minor"/>
      </rPr>
      <t>LISA 1.</t>
    </r>
    <r>
      <rPr>
        <sz val="11"/>
        <color rgb="FFFF0000"/>
        <rFont val="Calibri"/>
        <family val="2"/>
        <charset val="186"/>
        <scheme val="minor"/>
      </rPr>
      <t xml:space="preserve"> Projekti eelarve (etteantud vormil)</t>
    </r>
  </si>
  <si>
    <r>
      <rPr>
        <b/>
        <sz val="11"/>
        <color rgb="FFFF0000"/>
        <rFont val="Calibri"/>
        <family val="2"/>
        <charset val="186"/>
        <scheme val="minor"/>
      </rPr>
      <t>LISA 2.</t>
    </r>
    <r>
      <rPr>
        <sz val="11"/>
        <color rgb="FFFF0000"/>
        <rFont val="Calibri"/>
        <family val="2"/>
        <charset val="186"/>
        <scheme val="minor"/>
      </rPr>
      <t xml:space="preserve"> Kaasfinantseeringut (sh omafinantseering) kinnitavad garantiikirjad (etteantud vormil)</t>
    </r>
  </si>
  <si>
    <t>Omaosalus</t>
  </si>
  <si>
    <t>Käibemaksukohuslane</t>
  </si>
  <si>
    <t>4. Kinnitan,  et kui taotleja on varem saanud toetust riigieelarvelistest vahenditest või Euroopa Liidu või muudest välisvahenditest,  mis on kuulunud tagasimaksmisele,  on tagasimaksed tehtud tähtajaks ja nõutud summas</t>
  </si>
  <si>
    <t>6. Kinnitan, et majandusaasta aruanne on esitatud.</t>
  </si>
  <si>
    <t xml:space="preserve">a)Projekti kaasfinantseerijad, ka sponsorid </t>
  </si>
  <si>
    <t>III PROJEKTIMEESKOND JA JUHTIMINE</t>
  </si>
  <si>
    <t>IV KAASFINANTSEERIJAD (sh omafinantseering)</t>
  </si>
  <si>
    <t>Allkirjaõigusliku isiku nimi</t>
  </si>
  <si>
    <t>Kululiik 2 (nimetada)</t>
  </si>
  <si>
    <t>NB! Taotleja  oma - või kaasfinantseering peab olema vähemalt 5%</t>
  </si>
  <si>
    <t>British Firefighter Challenge</t>
  </si>
  <si>
    <t>MTÜ Tõrva Firefighters</t>
  </si>
  <si>
    <t>EI</t>
  </si>
  <si>
    <t>EE392200221044971071</t>
  </si>
  <si>
    <t>Metsa 1a, Tõrva, Valgamaa 68605</t>
  </si>
  <si>
    <t>Tel. 53306029</t>
  </si>
  <si>
    <t>e-post: torvafirefighters@gmail.com</t>
  </si>
  <si>
    <t>Alor Kasepõld</t>
  </si>
  <si>
    <t>Tel. ja e-post: alorkasepold@gmail.com</t>
  </si>
  <si>
    <t>Liverpool, UK</t>
  </si>
  <si>
    <t>Viia Päästeameti tugevamad võistlejad mõõtu võtma teiste päästjatega võistlusel nimega British Firefighter Challenge. Võistlus toimub 27-28.07.2024</t>
  </si>
  <si>
    <t>Alor Kasepõld, Kristjan Mikk, Mart Liblik, Timo Laks, Andrus Kiisler, Harri Joakit ja Mikk Palover</t>
  </si>
  <si>
    <t>x</t>
  </si>
  <si>
    <t>Individuaalne</t>
  </si>
  <si>
    <t>tk</t>
  </si>
  <si>
    <t>Meeskondlik</t>
  </si>
  <si>
    <t>Rendiauto</t>
  </si>
  <si>
    <t>Rendiauto kütus</t>
  </si>
  <si>
    <t>kululiik 4 (nimetada)</t>
  </si>
  <si>
    <t>kululiik 5 (nimetada)</t>
  </si>
  <si>
    <t>Riia - Liverpool - Riia</t>
  </si>
  <si>
    <t>Liverpool</t>
  </si>
  <si>
    <t>peakorraldaja</t>
  </si>
  <si>
    <t>Kristjan Mikk</t>
  </si>
  <si>
    <t>Korraldaja</t>
  </si>
  <si>
    <t>Toitlustus</t>
  </si>
  <si>
    <t>Transport Riia lennujaama</t>
  </si>
  <si>
    <t>Parkimised Riias</t>
  </si>
  <si>
    <t>MTÜ Tõrva Firefighters - 3755 eur</t>
  </si>
  <si>
    <t>Taotleja nimi: MTÜ Tõrva Firefighters</t>
  </si>
  <si>
    <t>Projekti nimi: British Firefighter Challenge</t>
  </si>
  <si>
    <t>EELARVE  7005 eur</t>
  </si>
  <si>
    <t>Juhatuse liige</t>
  </si>
  <si>
    <t>Eesmärk on minna võistlusele ja võita võistlustel olulisemad kategooriad. Individuaalarvestuses ja meeskondlikus teatejooksus. Ala eesmärgiks on terviseedendus Päästeametis läbi parema füüsilise vormi. Eestis on vaid üks võistlus, kus ennast selliselt proovile panna ja seega soovikski kogu aasta pikkust ettevalmistust mitte raisku lasta. Osalejad, kes seal võistlevad muutuvad omades komandodes väikesteks tähekesteks ja innustavad ka teisi end proovile panema spordis.  See on ka viimane provile pannek enne Päästjate Maailmamängudele minemist osadele võistlejatele.</t>
  </si>
  <si>
    <t>Silmaringi laiendamine, füüsiliselt ennast maksimaalselt proovile panemine, motivatsiooni tõstmine, enda võistluse reklaamimine ning jätkuvalt näidata, et see pisike linnaosa, mida nimetatakse "Eestiks", peidab endas vägagi võimekaid päästjaid. Võistlus areneb tibusammudega iga aasta ja seal on ees head tutvused, kellega vestelda viimastest trendidest päästespordis.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</si>
</sst>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sz val="10"/>
      <color rgb="FF000000"/>
      <name val="Times New Roman"/>
      <family val="1"/>
      <charset val="186"/>
    </font>
    <font>
      <b/>
      <sz val="10"/>
      <color rgb="FF000000"/>
      <name val="Times New Roman"/>
      <family val="1"/>
      <charset val="186"/>
    </font>
    <font>
      <u/>
      <sz val="10"/>
      <color rgb="FF000000"/>
      <name val="Times New Roman"/>
      <family val="1"/>
      <charset val="186"/>
    </font>
    <font>
      <sz val="11"/>
      <color rgb="FF000000"/>
      <name val="Times New Roman"/>
      <family val="1"/>
      <charset val="186"/>
    </font>
    <font>
      <b/>
      <sz val="14"/>
      <name val="Times New Roman"/>
      <family val="1"/>
      <charset val="186"/>
    </font>
    <font>
      <sz val="14"/>
      <name val="Times New Roman"/>
      <family val="1"/>
      <charset val="186"/>
    </font>
    <font>
      <b/>
      <sz val="12"/>
      <name val="Times New Roman"/>
      <family val="1"/>
      <charset val="186"/>
    </font>
    <font>
      <sz val="12"/>
      <name val="Times New Roman"/>
      <family val="1"/>
      <charset val="186"/>
    </font>
    <font>
      <i/>
      <sz val="12"/>
      <name val="Times New Roman"/>
      <family val="1"/>
      <charset val="186"/>
    </font>
    <font>
      <sz val="11"/>
      <color rgb="FFFF0000"/>
      <name val="Calibri"/>
      <family val="2"/>
      <charset val="186"/>
      <scheme val="minor"/>
    </font>
    <font>
      <b/>
      <sz val="14"/>
      <color rgb="FFFF0000"/>
      <name val="Times New Roman"/>
      <family val="1"/>
      <charset val="186"/>
    </font>
    <font>
      <sz val="14"/>
      <color rgb="FFFF0000"/>
      <name val="Times New Roman"/>
      <family val="1"/>
      <charset val="186"/>
    </font>
    <font>
      <b/>
      <sz val="11"/>
      <color rgb="FFFF0000"/>
      <name val="Calibri"/>
      <family val="2"/>
      <charset val="186"/>
      <scheme val="minor"/>
    </font>
    <font>
      <b/>
      <sz val="12"/>
      <color theme="1"/>
      <name val="Calibri"/>
      <family val="2"/>
      <charset val="186"/>
      <scheme val="minor"/>
    </font>
    <font>
      <sz val="10"/>
      <color theme="1"/>
      <name val="Calibri"/>
      <family val="2"/>
      <charset val="186"/>
      <scheme val="minor"/>
    </font>
    <font>
      <b/>
      <sz val="10"/>
      <color theme="1"/>
      <name val="Times New Roman"/>
      <family val="1"/>
      <charset val="186"/>
    </font>
    <font>
      <sz val="10"/>
      <color theme="1"/>
      <name val="Times New Roman"/>
      <family val="1"/>
      <charset val="186"/>
    </font>
    <font>
      <vertAlign val="superscript"/>
      <sz val="10"/>
      <color rgb="FF000000"/>
      <name val="Times New Roman"/>
      <family val="1"/>
      <charset val="186"/>
    </font>
    <font>
      <sz val="12"/>
      <color theme="1"/>
      <name val="Calibri"/>
      <family val="2"/>
      <charset val="186"/>
      <scheme val="minor"/>
    </font>
    <font>
      <b/>
      <sz val="12"/>
      <color rgb="FFFF0000"/>
      <name val="Calibri"/>
      <family val="2"/>
      <charset val="186"/>
      <scheme val="minor"/>
    </font>
    <font>
      <sz val="10"/>
      <color rgb="FFFF0000"/>
      <name val="Calibri"/>
      <family val="2"/>
      <charset val="186"/>
      <scheme val="minor"/>
    </font>
    <font>
      <sz val="11"/>
      <name val="Calibri"/>
      <family val="2"/>
      <charset val="186"/>
      <scheme val="minor"/>
    </font>
    <font>
      <sz val="10"/>
      <name val="Calibri"/>
      <family val="2"/>
      <charset val="186"/>
      <scheme val="minor"/>
    </font>
  </fonts>
  <fills count="10">
    <fill>
      <patternFill patternType="none"/>
    </fill>
    <fill>
      <patternFill patternType="gray125"/>
    </fill>
    <fill>
      <patternFill patternType="solid">
        <fgColor rgb="FFBFBFBF"/>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2" tint="-9.9978637043366805E-2"/>
        <bgColor indexed="64"/>
      </patternFill>
    </fill>
    <fill>
      <patternFill patternType="solid">
        <fgColor rgb="FFFFFF00"/>
        <bgColor indexed="64"/>
      </patternFill>
    </fill>
  </fills>
  <borders count="52">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
      <left/>
      <right/>
      <top style="thin">
        <color indexed="64"/>
      </top>
      <bottom/>
      <diagonal/>
    </border>
    <border>
      <left style="medium">
        <color rgb="FF000000"/>
      </left>
      <right style="medium">
        <color rgb="FF000000"/>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rgb="FF000000"/>
      </left>
      <right/>
      <top/>
      <bottom/>
      <diagonal/>
    </border>
  </borders>
  <cellStyleXfs count="1">
    <xf numFmtId="0" fontId="0" fillId="0" borderId="0"/>
  </cellStyleXfs>
  <cellXfs count="156">
    <xf numFmtId="0" fontId="0" fillId="0" borderId="0" xfId="0"/>
    <xf numFmtId="0" fontId="1" fillId="0" borderId="0" xfId="0" applyFont="1"/>
    <xf numFmtId="0" fontId="0" fillId="0" borderId="0" xfId="0" applyAlignment="1">
      <alignment wrapText="1"/>
    </xf>
    <xf numFmtId="0" fontId="2" fillId="0" borderId="0" xfId="0" applyFont="1" applyAlignment="1">
      <alignment vertical="center" wrapText="1"/>
    </xf>
    <xf numFmtId="0" fontId="3" fillId="0" borderId="0" xfId="0" applyFont="1" applyAlignment="1">
      <alignment vertical="center" wrapText="1"/>
    </xf>
    <xf numFmtId="0" fontId="4" fillId="2" borderId="7" xfId="0" applyFont="1" applyFill="1" applyBorder="1" applyAlignment="1">
      <alignment vertical="center" wrapText="1"/>
    </xf>
    <xf numFmtId="0" fontId="5" fillId="0" borderId="8" xfId="0" applyFont="1" applyBorder="1" applyAlignment="1">
      <alignment vertical="center" wrapText="1"/>
    </xf>
    <xf numFmtId="0" fontId="4" fillId="0" borderId="2" xfId="0" applyFont="1" applyBorder="1" applyAlignment="1">
      <alignment vertical="center" wrapText="1"/>
    </xf>
    <xf numFmtId="0" fontId="5" fillId="0" borderId="0" xfId="0" applyFont="1" applyAlignment="1">
      <alignment vertical="center" wrapText="1"/>
    </xf>
    <xf numFmtId="0" fontId="4" fillId="0" borderId="1" xfId="0" applyFont="1" applyBorder="1" applyAlignment="1">
      <alignment vertical="center" wrapText="1"/>
    </xf>
    <xf numFmtId="0" fontId="7" fillId="0" borderId="0" xfId="0" applyFont="1" applyAlignment="1">
      <alignment vertical="center" wrapText="1"/>
    </xf>
    <xf numFmtId="0" fontId="4" fillId="2" borderId="8" xfId="0" applyFont="1" applyFill="1" applyBorder="1" applyAlignment="1">
      <alignment vertical="center" wrapText="1"/>
    </xf>
    <xf numFmtId="0" fontId="4" fillId="0" borderId="11" xfId="0" applyFont="1" applyBorder="1" applyAlignment="1">
      <alignment vertical="center" wrapText="1"/>
    </xf>
    <xf numFmtId="0" fontId="4" fillId="0" borderId="13" xfId="0" applyFont="1" applyBorder="1" applyAlignment="1">
      <alignment vertical="center" wrapText="1"/>
    </xf>
    <xf numFmtId="0" fontId="10" fillId="4" borderId="22" xfId="0" applyFont="1" applyFill="1" applyBorder="1" applyAlignment="1">
      <alignment horizontal="center" vertical="center" wrapText="1"/>
    </xf>
    <xf numFmtId="0" fontId="10" fillId="4" borderId="23" xfId="0" applyFont="1" applyFill="1" applyBorder="1" applyAlignment="1">
      <alignment vertical="center" wrapText="1"/>
    </xf>
    <xf numFmtId="0" fontId="10" fillId="4" borderId="26" xfId="0" applyFont="1" applyFill="1" applyBorder="1" applyAlignment="1">
      <alignment horizontal="center" vertical="center" wrapText="1"/>
    </xf>
    <xf numFmtId="0" fontId="10" fillId="4" borderId="27" xfId="0" applyFont="1" applyFill="1" applyBorder="1" applyAlignment="1">
      <alignment vertical="center" wrapText="1"/>
    </xf>
    <xf numFmtId="0" fontId="10" fillId="4" borderId="26" xfId="0" applyFont="1" applyFill="1" applyBorder="1" applyAlignment="1">
      <alignment vertical="center" wrapText="1"/>
    </xf>
    <xf numFmtId="0" fontId="10" fillId="4" borderId="30" xfId="0" applyFont="1" applyFill="1" applyBorder="1" applyAlignment="1">
      <alignment vertical="center" wrapText="1"/>
    </xf>
    <xf numFmtId="0" fontId="10" fillId="4" borderId="31" xfId="0" applyFont="1" applyFill="1" applyBorder="1" applyAlignment="1">
      <alignment vertical="center" wrapText="1"/>
    </xf>
    <xf numFmtId="0" fontId="11" fillId="5" borderId="31" xfId="0" applyFont="1" applyFill="1" applyBorder="1" applyAlignment="1">
      <alignment horizontal="left" vertical="top" wrapText="1"/>
    </xf>
    <xf numFmtId="0" fontId="11" fillId="4" borderId="16" xfId="0" applyFont="1" applyFill="1" applyBorder="1" applyAlignment="1">
      <alignment horizontal="center" vertical="top" wrapText="1"/>
    </xf>
    <xf numFmtId="2" fontId="11" fillId="5" borderId="34" xfId="0" applyNumberFormat="1" applyFont="1" applyFill="1" applyBorder="1" applyAlignment="1">
      <alignment horizontal="center" vertical="center" wrapText="1"/>
    </xf>
    <xf numFmtId="2" fontId="10" fillId="5" borderId="36" xfId="0" applyNumberFormat="1" applyFont="1" applyFill="1" applyBorder="1" applyAlignment="1">
      <alignment horizontal="center" vertical="center" wrapText="1"/>
    </xf>
    <xf numFmtId="0" fontId="11" fillId="0" borderId="29" xfId="0" applyFont="1" applyBorder="1" applyAlignment="1">
      <alignment horizontal="left" vertical="top" wrapText="1"/>
    </xf>
    <xf numFmtId="0" fontId="11" fillId="4" borderId="10" xfId="0" applyFont="1" applyFill="1" applyBorder="1" applyAlignment="1">
      <alignment horizontal="center" vertical="top" wrapText="1"/>
    </xf>
    <xf numFmtId="2" fontId="11" fillId="0" borderId="10" xfId="0" applyNumberFormat="1" applyFont="1" applyBorder="1" applyAlignment="1">
      <alignment horizontal="center" vertical="center" wrapText="1"/>
    </xf>
    <xf numFmtId="2" fontId="10" fillId="5" borderId="38" xfId="0" applyNumberFormat="1" applyFont="1" applyFill="1" applyBorder="1" applyAlignment="1">
      <alignment horizontal="center" vertical="center" wrapText="1"/>
    </xf>
    <xf numFmtId="0" fontId="11" fillId="0" borderId="31" xfId="0" applyFont="1" applyBorder="1" applyAlignment="1">
      <alignment horizontal="left" vertical="top" wrapText="1"/>
    </xf>
    <xf numFmtId="0" fontId="11" fillId="5" borderId="29" xfId="0" applyFont="1" applyFill="1" applyBorder="1" applyAlignment="1">
      <alignment horizontal="left" vertical="top" wrapText="1"/>
    </xf>
    <xf numFmtId="2" fontId="11" fillId="5" borderId="10" xfId="0" applyNumberFormat="1" applyFont="1" applyFill="1" applyBorder="1" applyAlignment="1">
      <alignment horizontal="center" vertical="center" wrapText="1"/>
    </xf>
    <xf numFmtId="0" fontId="11" fillId="4" borderId="29" xfId="0" applyFont="1" applyFill="1" applyBorder="1" applyAlignment="1">
      <alignment horizontal="center" vertical="top" wrapText="1"/>
    </xf>
    <xf numFmtId="0" fontId="11" fillId="0" borderId="40" xfId="0" applyFont="1" applyBorder="1" applyAlignment="1">
      <alignment horizontal="left" vertical="top" wrapText="1"/>
    </xf>
    <xf numFmtId="0" fontId="11" fillId="4" borderId="40" xfId="0" applyFont="1" applyFill="1" applyBorder="1" applyAlignment="1">
      <alignment horizontal="center" vertical="top" wrapText="1"/>
    </xf>
    <xf numFmtId="2" fontId="11" fillId="0" borderId="41" xfId="0" applyNumberFormat="1" applyFont="1" applyBorder="1" applyAlignment="1">
      <alignment horizontal="center" vertical="center" wrapText="1"/>
    </xf>
    <xf numFmtId="0" fontId="11" fillId="0" borderId="42" xfId="0" applyFont="1" applyBorder="1" applyAlignment="1">
      <alignment horizontal="left" vertical="top" wrapText="1"/>
    </xf>
    <xf numFmtId="0" fontId="11" fillId="4" borderId="42" xfId="0" applyFont="1" applyFill="1" applyBorder="1" applyAlignment="1">
      <alignment horizontal="center" vertical="top" wrapText="1"/>
    </xf>
    <xf numFmtId="2" fontId="11" fillId="0" borderId="16" xfId="0" applyNumberFormat="1" applyFont="1" applyBorder="1" applyAlignment="1">
      <alignment vertical="top" wrapText="1"/>
    </xf>
    <xf numFmtId="2" fontId="11" fillId="0" borderId="16" xfId="0" applyNumberFormat="1" applyFont="1" applyBorder="1"/>
    <xf numFmtId="2" fontId="11" fillId="0" borderId="10" xfId="0" applyNumberFormat="1" applyFont="1" applyBorder="1" applyAlignment="1">
      <alignment vertical="top" wrapText="1"/>
    </xf>
    <xf numFmtId="2" fontId="11" fillId="0" borderId="41" xfId="0" applyNumberFormat="1" applyFont="1" applyBorder="1" applyAlignment="1">
      <alignment vertical="top" wrapText="1"/>
    </xf>
    <xf numFmtId="0" fontId="11" fillId="0" borderId="27" xfId="0" applyFont="1" applyBorder="1" applyAlignment="1">
      <alignment horizontal="left" vertical="top" wrapText="1"/>
    </xf>
    <xf numFmtId="0" fontId="11" fillId="4" borderId="27" xfId="0" applyFont="1" applyFill="1" applyBorder="1" applyAlignment="1">
      <alignment horizontal="center" vertical="top" wrapText="1"/>
    </xf>
    <xf numFmtId="0" fontId="11" fillId="4" borderId="31" xfId="0" applyFont="1" applyFill="1" applyBorder="1" applyAlignment="1">
      <alignment horizontal="center" vertical="top" wrapText="1"/>
    </xf>
    <xf numFmtId="2" fontId="11" fillId="0" borderId="34" xfId="0" applyNumberFormat="1" applyFont="1" applyBorder="1" applyAlignment="1">
      <alignment vertical="top" wrapText="1"/>
    </xf>
    <xf numFmtId="2" fontId="11" fillId="0" borderId="10" xfId="0" applyNumberFormat="1" applyFont="1" applyBorder="1"/>
    <xf numFmtId="2" fontId="11" fillId="0" borderId="41" xfId="0" applyNumberFormat="1" applyFont="1" applyBorder="1"/>
    <xf numFmtId="0" fontId="10" fillId="0" borderId="44" xfId="0" applyFont="1" applyBorder="1" applyAlignment="1">
      <alignment wrapText="1"/>
    </xf>
    <xf numFmtId="0" fontId="10" fillId="6" borderId="45" xfId="0" applyFont="1" applyFill="1" applyBorder="1"/>
    <xf numFmtId="0" fontId="10" fillId="6" borderId="46" xfId="0" applyFont="1" applyFill="1" applyBorder="1"/>
    <xf numFmtId="0" fontId="10" fillId="6" borderId="46" xfId="0" applyFont="1" applyFill="1" applyBorder="1" applyAlignment="1">
      <alignment horizontal="center"/>
    </xf>
    <xf numFmtId="2" fontId="10" fillId="6" borderId="47" xfId="0" applyNumberFormat="1" applyFont="1" applyFill="1" applyBorder="1"/>
    <xf numFmtId="2" fontId="10" fillId="6" borderId="7" xfId="0" applyNumberFormat="1" applyFont="1" applyFill="1" applyBorder="1" applyAlignment="1">
      <alignment horizontal="center"/>
    </xf>
    <xf numFmtId="10" fontId="12" fillId="7" borderId="34" xfId="0" applyNumberFormat="1" applyFont="1" applyFill="1" applyBorder="1" applyAlignment="1">
      <alignment horizontal="center" vertical="top"/>
    </xf>
    <xf numFmtId="0" fontId="13" fillId="0" borderId="0" xfId="0" applyFont="1"/>
    <xf numFmtId="0" fontId="0" fillId="0" borderId="0" xfId="0" applyAlignment="1">
      <alignment horizontal="center"/>
    </xf>
    <xf numFmtId="0" fontId="17" fillId="0" borderId="0" xfId="0" applyFont="1" applyAlignment="1">
      <alignment horizontal="left"/>
    </xf>
    <xf numFmtId="0" fontId="17" fillId="0" borderId="0" xfId="0" applyFont="1"/>
    <xf numFmtId="0" fontId="5" fillId="2" borderId="5" xfId="0" applyFont="1" applyFill="1" applyBorder="1" applyAlignment="1">
      <alignment vertical="center" wrapText="1"/>
    </xf>
    <xf numFmtId="0" fontId="20" fillId="0" borderId="48" xfId="0" applyFont="1" applyBorder="1" applyAlignment="1">
      <alignment vertical="center" wrapText="1"/>
    </xf>
    <xf numFmtId="0" fontId="19" fillId="0" borderId="48" xfId="0" applyFont="1" applyBorder="1" applyAlignment="1">
      <alignment vertical="center" wrapText="1"/>
    </xf>
    <xf numFmtId="0" fontId="4" fillId="2" borderId="7" xfId="0" applyFont="1" applyFill="1" applyBorder="1" applyAlignment="1">
      <alignment horizontal="justify" vertical="center" wrapText="1"/>
    </xf>
    <xf numFmtId="0" fontId="4" fillId="3" borderId="8" xfId="0" applyFont="1" applyFill="1" applyBorder="1" applyAlignment="1">
      <alignment horizontal="justify" vertical="center" wrapText="1"/>
    </xf>
    <xf numFmtId="0" fontId="23" fillId="0" borderId="0" xfId="0" applyFont="1" applyAlignment="1">
      <alignment horizontal="left" vertical="top"/>
    </xf>
    <xf numFmtId="0" fontId="0" fillId="0" borderId="0" xfId="0" applyAlignment="1">
      <alignment horizontal="left"/>
    </xf>
    <xf numFmtId="0" fontId="25" fillId="0" borderId="0" xfId="0" applyFont="1"/>
    <xf numFmtId="0" fontId="4" fillId="2" borderId="7" xfId="0" applyFont="1" applyFill="1" applyBorder="1" applyAlignment="1">
      <alignment horizontal="left" vertical="center" wrapText="1"/>
    </xf>
    <xf numFmtId="0" fontId="19" fillId="0" borderId="48" xfId="0" applyFont="1" applyBorder="1" applyAlignment="1">
      <alignment horizontal="center" vertical="center" wrapText="1"/>
    </xf>
    <xf numFmtId="0" fontId="16" fillId="0" borderId="0" xfId="0" applyFont="1"/>
    <xf numFmtId="0" fontId="5" fillId="2" borderId="6"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8" fillId="0" borderId="49" xfId="0" applyFont="1" applyBorder="1" applyAlignment="1">
      <alignment horizontal="center" vertical="center"/>
    </xf>
    <xf numFmtId="0" fontId="18" fillId="0" borderId="50" xfId="0" applyFont="1" applyBorder="1" applyAlignment="1">
      <alignment horizontal="center" vertical="center"/>
    </xf>
    <xf numFmtId="0" fontId="18" fillId="0" borderId="9" xfId="0" applyFont="1" applyBorder="1" applyAlignment="1">
      <alignment horizontal="center" vertical="center"/>
    </xf>
    <xf numFmtId="0" fontId="4" fillId="2" borderId="49"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51" xfId="0" applyFont="1" applyFill="1" applyBorder="1" applyAlignment="1">
      <alignment horizontal="center" vertical="center" wrapText="1"/>
    </xf>
    <xf numFmtId="0" fontId="4" fillId="2" borderId="0" xfId="0" applyFont="1" applyFill="1" applyAlignment="1">
      <alignment horizontal="center" vertical="center" wrapText="1"/>
    </xf>
    <xf numFmtId="0" fontId="4" fillId="0" borderId="48" xfId="0" applyFont="1" applyBorder="1" applyAlignment="1">
      <alignment horizontal="center" vertical="top" wrapText="1"/>
    </xf>
    <xf numFmtId="0" fontId="4" fillId="0" borderId="48" xfId="0" applyFont="1" applyBorder="1" applyAlignment="1">
      <alignment horizontal="center" vertical="center" wrapText="1"/>
    </xf>
    <xf numFmtId="0" fontId="0" fillId="0" borderId="48" xfId="0" applyBorder="1" applyAlignment="1">
      <alignment horizontal="center" vertical="center"/>
    </xf>
    <xf numFmtId="0" fontId="0" fillId="0" borderId="48" xfId="0" applyBorder="1" applyAlignment="1">
      <alignment horizontal="center" vertical="center" wrapText="1"/>
    </xf>
    <xf numFmtId="0" fontId="13" fillId="0" borderId="0" xfId="0" applyFont="1" applyAlignment="1">
      <alignment wrapText="1"/>
    </xf>
    <xf numFmtId="0" fontId="13" fillId="0" borderId="0" xfId="0" applyFont="1"/>
    <xf numFmtId="0" fontId="5" fillId="0" borderId="49"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9" xfId="0" applyFont="1" applyBorder="1" applyAlignment="1">
      <alignment horizontal="center" vertical="center" wrapText="1"/>
    </xf>
    <xf numFmtId="0" fontId="4" fillId="2" borderId="50" xfId="0" applyFont="1" applyFill="1" applyBorder="1" applyAlignment="1">
      <alignment horizontal="center" vertical="center" wrapText="1"/>
    </xf>
    <xf numFmtId="0" fontId="21" fillId="3" borderId="49" xfId="0" applyFont="1" applyFill="1" applyBorder="1" applyAlignment="1">
      <alignment horizontal="center" vertical="center"/>
    </xf>
    <xf numFmtId="0" fontId="21" fillId="3" borderId="50" xfId="0" applyFont="1" applyFill="1" applyBorder="1" applyAlignment="1">
      <alignment horizontal="center" vertical="center"/>
    </xf>
    <xf numFmtId="0" fontId="21" fillId="3" borderId="9" xfId="0" applyFont="1" applyFill="1" applyBorder="1" applyAlignment="1">
      <alignment horizontal="center" vertical="center"/>
    </xf>
    <xf numFmtId="0" fontId="21" fillId="3" borderId="49" xfId="0" applyFont="1" applyFill="1" applyBorder="1" applyAlignment="1">
      <alignment horizontal="center" vertical="center" wrapText="1"/>
    </xf>
    <xf numFmtId="0" fontId="21" fillId="3" borderId="50"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4" fillId="0" borderId="7" xfId="0" applyFont="1" applyBorder="1" applyAlignment="1">
      <alignment horizontal="center" vertical="center" wrapText="1"/>
    </xf>
    <xf numFmtId="2" fontId="4" fillId="0" borderId="7" xfId="0" applyNumberFormat="1" applyFont="1" applyBorder="1" applyAlignment="1">
      <alignment horizontal="center" vertical="center" wrapText="1"/>
    </xf>
    <xf numFmtId="0" fontId="25" fillId="0" borderId="0" xfId="0" applyFont="1" applyAlignment="1">
      <alignment horizontal="left" wrapText="1"/>
    </xf>
    <xf numFmtId="2" fontId="4" fillId="8" borderId="7" xfId="0" applyNumberFormat="1" applyFont="1" applyFill="1" applyBorder="1" applyAlignment="1">
      <alignment horizontal="center" vertical="center" wrapText="1"/>
    </xf>
    <xf numFmtId="0" fontId="17" fillId="0" borderId="0" xfId="0" applyFont="1"/>
    <xf numFmtId="0" fontId="22" fillId="0" borderId="0" xfId="0" applyFont="1"/>
    <xf numFmtId="0" fontId="17" fillId="0" borderId="7" xfId="0" applyFont="1" applyBorder="1" applyAlignment="1">
      <alignment horizontal="center" wrapText="1"/>
    </xf>
    <xf numFmtId="0" fontId="0" fillId="0" borderId="0" xfId="0" applyAlignment="1">
      <alignment horizontal="left" wrapText="1"/>
    </xf>
    <xf numFmtId="0" fontId="0" fillId="0" borderId="14" xfId="0" applyBorder="1" applyAlignment="1">
      <alignment horizontal="left" vertical="top" wrapText="1"/>
    </xf>
    <xf numFmtId="0" fontId="0" fillId="0" borderId="0" xfId="0" applyAlignment="1">
      <alignment horizontal="left" vertical="top" wrapText="1"/>
    </xf>
    <xf numFmtId="0" fontId="26" fillId="0" borderId="49" xfId="0" applyFont="1" applyBorder="1" applyAlignment="1">
      <alignment horizontal="justify" vertical="center"/>
    </xf>
    <xf numFmtId="0" fontId="24" fillId="0" borderId="50" xfId="0" applyFont="1" applyBorder="1" applyAlignment="1">
      <alignment horizontal="justify" vertical="center"/>
    </xf>
    <xf numFmtId="0" fontId="24" fillId="0" borderId="9" xfId="0" applyFont="1" applyBorder="1" applyAlignment="1">
      <alignment horizontal="justify" vertical="center"/>
    </xf>
    <xf numFmtId="0" fontId="0" fillId="8" borderId="7" xfId="0" applyFill="1" applyBorder="1" applyAlignment="1">
      <alignment horizontal="center" vertical="center"/>
    </xf>
    <xf numFmtId="2" fontId="0" fillId="0" borderId="7" xfId="0" applyNumberFormat="1" applyBorder="1" applyAlignment="1">
      <alignment horizontal="center" vertical="center"/>
    </xf>
    <xf numFmtId="0" fontId="0" fillId="0" borderId="7" xfId="0" applyBorder="1" applyAlignment="1">
      <alignment horizontal="center" vertical="center"/>
    </xf>
    <xf numFmtId="0" fontId="4" fillId="0" borderId="50" xfId="0" applyFont="1" applyBorder="1" applyAlignment="1">
      <alignment horizontal="center" vertical="center" wrapText="1"/>
    </xf>
    <xf numFmtId="0" fontId="4" fillId="0" borderId="9" xfId="0" applyFont="1" applyBorder="1" applyAlignment="1">
      <alignment horizontal="center" vertical="center" wrapText="1"/>
    </xf>
    <xf numFmtId="0" fontId="0" fillId="0" borderId="49" xfId="0" applyBorder="1" applyAlignment="1">
      <alignment horizontal="center" vertical="center"/>
    </xf>
    <xf numFmtId="0" fontId="0" fillId="0" borderId="50" xfId="0" applyBorder="1" applyAlignment="1">
      <alignment horizontal="center" vertical="center"/>
    </xf>
    <xf numFmtId="0" fontId="0" fillId="0" borderId="9" xfId="0" applyBorder="1" applyAlignment="1">
      <alignment horizontal="center" vertical="center"/>
    </xf>
    <xf numFmtId="0" fontId="6" fillId="0" borderId="49" xfId="0" applyFont="1" applyBorder="1" applyAlignment="1">
      <alignment horizontal="center" vertical="top" wrapText="1"/>
    </xf>
    <xf numFmtId="0" fontId="6" fillId="0" borderId="50" xfId="0" applyFont="1" applyBorder="1" applyAlignment="1">
      <alignment horizontal="center" vertical="top" wrapText="1"/>
    </xf>
    <xf numFmtId="0" fontId="6" fillId="0" borderId="9" xfId="0" applyFont="1" applyBorder="1" applyAlignment="1">
      <alignment horizontal="center" vertical="top" wrapText="1"/>
    </xf>
    <xf numFmtId="0" fontId="12" fillId="7" borderId="0" xfId="0" applyFont="1" applyFill="1" applyAlignment="1">
      <alignment horizontal="left" vertical="center"/>
    </xf>
    <xf numFmtId="0" fontId="12" fillId="7" borderId="27" xfId="0" applyFont="1" applyFill="1" applyBorder="1" applyAlignment="1">
      <alignment horizontal="left" vertical="center"/>
    </xf>
    <xf numFmtId="0" fontId="10" fillId="0" borderId="35" xfId="0" applyFont="1" applyBorder="1" applyAlignment="1">
      <alignment vertical="top" wrapText="1"/>
    </xf>
    <xf numFmtId="0" fontId="10" fillId="0" borderId="37" xfId="0" applyFont="1" applyBorder="1" applyAlignment="1">
      <alignment vertical="top" wrapText="1"/>
    </xf>
    <xf numFmtId="0" fontId="10" fillId="0" borderId="39" xfId="0" applyFont="1" applyBorder="1" applyAlignment="1">
      <alignment vertical="top" wrapText="1"/>
    </xf>
    <xf numFmtId="0" fontId="10" fillId="0" borderId="43" xfId="0" applyFont="1" applyBorder="1" applyAlignment="1">
      <alignment vertical="top" wrapText="1"/>
    </xf>
    <xf numFmtId="0" fontId="8" fillId="0" borderId="14" xfId="0" applyFont="1" applyBorder="1" applyAlignment="1">
      <alignment horizontal="center" wrapText="1"/>
    </xf>
    <xf numFmtId="0" fontId="9" fillId="0" borderId="14" xfId="0" applyFont="1" applyBorder="1" applyAlignment="1">
      <alignment horizontal="center" wrapText="1"/>
    </xf>
    <xf numFmtId="0" fontId="14" fillId="0" borderId="15" xfId="0" applyFont="1" applyBorder="1" applyAlignment="1">
      <alignment vertical="top" wrapText="1"/>
    </xf>
    <xf numFmtId="0" fontId="15" fillId="0" borderId="16" xfId="0" applyFont="1" applyBorder="1" applyAlignment="1">
      <alignment vertical="top" wrapText="1"/>
    </xf>
    <xf numFmtId="0" fontId="15" fillId="0" borderId="17" xfId="0" applyFont="1" applyBorder="1" applyAlignment="1">
      <alignment vertical="top" wrapText="1"/>
    </xf>
    <xf numFmtId="0" fontId="14" fillId="0" borderId="18" xfId="0" applyFont="1" applyBorder="1" applyAlignment="1">
      <alignment wrapText="1"/>
    </xf>
    <xf numFmtId="0" fontId="15" fillId="0" borderId="19" xfId="0" applyFont="1" applyBorder="1" applyAlignment="1">
      <alignment wrapText="1"/>
    </xf>
    <xf numFmtId="0" fontId="15" fillId="0" borderId="20" xfId="0" applyFont="1" applyBorder="1" applyAlignment="1">
      <alignment wrapText="1"/>
    </xf>
    <xf numFmtId="0" fontId="14" fillId="0" borderId="21" xfId="0" applyFont="1" applyBorder="1" applyAlignment="1">
      <alignment wrapText="1"/>
    </xf>
    <xf numFmtId="0" fontId="14" fillId="0" borderId="12" xfId="0" applyFont="1" applyBorder="1" applyAlignment="1">
      <alignment wrapText="1"/>
    </xf>
    <xf numFmtId="0" fontId="14" fillId="0" borderId="19" xfId="0" applyFont="1" applyBorder="1" applyAlignment="1">
      <alignment wrapText="1"/>
    </xf>
    <xf numFmtId="0" fontId="14" fillId="0" borderId="20" xfId="0" applyFont="1" applyBorder="1" applyAlignment="1">
      <alignment wrapText="1"/>
    </xf>
    <xf numFmtId="0" fontId="10" fillId="4" borderId="24" xfId="0" applyFont="1" applyFill="1" applyBorder="1" applyAlignment="1">
      <alignment horizontal="center" vertical="center" wrapText="1"/>
    </xf>
    <xf numFmtId="0" fontId="10" fillId="4" borderId="28"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27" xfId="0" applyFont="1" applyFill="1" applyBorder="1" applyAlignment="1">
      <alignment horizontal="center" vertical="center" wrapText="1"/>
    </xf>
    <xf numFmtId="0" fontId="10" fillId="4" borderId="32" xfId="0" applyFont="1" applyFill="1" applyBorder="1" applyAlignment="1">
      <alignment horizontal="center" vertical="center" wrapText="1"/>
    </xf>
    <xf numFmtId="0" fontId="10" fillId="4" borderId="33" xfId="0" applyFont="1" applyFill="1" applyBorder="1" applyAlignment="1">
      <alignment horizontal="center" vertical="center" wrapText="1"/>
    </xf>
    <xf numFmtId="0" fontId="10" fillId="4" borderId="25"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29" xfId="0" applyFont="1" applyFill="1" applyBorder="1" applyAlignment="1">
      <alignment horizontal="center" vertical="center" wrapText="1"/>
    </xf>
    <xf numFmtId="0" fontId="11" fillId="4" borderId="29"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0" fillId="4" borderId="26" xfId="0" applyFont="1" applyFill="1" applyBorder="1" applyAlignment="1">
      <alignment horizontal="center" vertical="center" wrapText="1"/>
    </xf>
    <xf numFmtId="0" fontId="10" fillId="4" borderId="30" xfId="0" applyFont="1" applyFill="1" applyBorder="1" applyAlignment="1">
      <alignment horizontal="center" vertical="center" wrapText="1"/>
    </xf>
    <xf numFmtId="0" fontId="10" fillId="9" borderId="10" xfId="0" applyFont="1" applyFill="1" applyBorder="1" applyAlignment="1">
      <alignment horizontal="center" vertical="center" wrapText="1"/>
    </xf>
    <xf numFmtId="14" fontId="4" fillId="0" borderId="49"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meie\paa\users\38210240232\My%20Documents\MT&#220;\V&#245;istlused%202023\British%20firefighter%20challenge\Projekti%20taotluse%20ja%20eelarvevorm%20British%20Firefighter%20Challenge%202023.xlsx" TargetMode="External"/><Relationship Id="rId1" Type="http://schemas.openxmlformats.org/officeDocument/2006/relationships/externalLinkPath" Target="/users/38210240232/My%20Documents/MT&#220;/V&#245;istlused%202023/British%20firefighter%20challenge/Projekti%20taotluse%20ja%20eelarvevorm%20British%20Firefighter%20Challenge%202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aotluse vorm"/>
      <sheetName val="Eelarvevorm"/>
    </sheetNames>
    <sheetDataSet>
      <sheetData sheetId="0">
        <row r="30">
          <cell r="A30" t="str">
            <v>Osalustasud</v>
          </cell>
        </row>
        <row r="31">
          <cell r="A31" t="str">
            <v>Transport</v>
          </cell>
        </row>
        <row r="32">
          <cell r="A32" t="str">
            <v>Lennupiletid</v>
          </cell>
        </row>
        <row r="33">
          <cell r="A33" t="str">
            <v>Majutus</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A22C6-3C15-4432-BB87-C367B2E6F808}">
  <sheetPr>
    <pageSetUpPr fitToPage="1"/>
  </sheetPr>
  <dimension ref="A1:N71"/>
  <sheetViews>
    <sheetView tabSelected="1" zoomScale="120" zoomScaleNormal="120" workbookViewId="0">
      <selection activeCell="K11" sqref="K11"/>
    </sheetView>
  </sheetViews>
  <sheetFormatPr defaultRowHeight="15" x14ac:dyDescent="0.25"/>
  <cols>
    <col min="1" max="1" width="40.140625" customWidth="1"/>
    <col min="2" max="2" width="8.7109375" customWidth="1"/>
    <col min="3" max="3" width="9.28515625" customWidth="1"/>
    <col min="4" max="14" width="8.7109375" customWidth="1"/>
  </cols>
  <sheetData>
    <row r="1" spans="1:14" ht="15.75" x14ac:dyDescent="0.25">
      <c r="A1" s="57" t="s">
        <v>1</v>
      </c>
      <c r="B1" t="s">
        <v>0</v>
      </c>
      <c r="C1" t="s">
        <v>0</v>
      </c>
      <c r="D1" t="s">
        <v>0</v>
      </c>
    </row>
    <row r="2" spans="1:14" ht="15" customHeight="1" x14ac:dyDescent="0.25">
      <c r="A2" s="78" t="s">
        <v>37</v>
      </c>
      <c r="B2" s="79"/>
      <c r="C2" s="79"/>
      <c r="D2" s="79"/>
      <c r="E2" s="79"/>
      <c r="F2" s="79"/>
      <c r="G2" s="79"/>
      <c r="H2" s="79"/>
    </row>
    <row r="3" spans="1:14" ht="16.5" customHeight="1" thickBot="1" x14ac:dyDescent="0.3">
      <c r="A3" s="78"/>
      <c r="B3" s="79"/>
      <c r="C3" s="79"/>
      <c r="D3" s="79"/>
      <c r="E3" s="79"/>
      <c r="F3" s="79"/>
      <c r="G3" s="79"/>
      <c r="H3" s="79"/>
    </row>
    <row r="4" spans="1:14" ht="15.75" customHeight="1" thickBot="1" x14ac:dyDescent="0.3">
      <c r="A4" s="7" t="s">
        <v>2</v>
      </c>
      <c r="B4" s="80" t="s">
        <v>83</v>
      </c>
      <c r="C4" s="80"/>
      <c r="D4" s="80"/>
      <c r="E4" s="80"/>
      <c r="F4" s="80"/>
      <c r="G4" s="80"/>
      <c r="H4" s="80"/>
    </row>
    <row r="5" spans="1:14" ht="15.75" customHeight="1" thickBot="1" x14ac:dyDescent="0.3">
      <c r="A5" s="9" t="s">
        <v>3</v>
      </c>
      <c r="B5" s="80" t="s">
        <v>84</v>
      </c>
      <c r="C5" s="80"/>
      <c r="D5" s="80"/>
      <c r="E5" s="80"/>
      <c r="F5" s="80"/>
      <c r="G5" s="80"/>
      <c r="H5" s="80"/>
    </row>
    <row r="6" spans="1:14" ht="15.75" thickBot="1" x14ac:dyDescent="0.3">
      <c r="A6" s="9" t="s">
        <v>4</v>
      </c>
      <c r="B6" s="80">
        <v>80279192</v>
      </c>
      <c r="C6" s="80"/>
      <c r="D6" s="80"/>
      <c r="E6" s="80"/>
      <c r="F6" s="80"/>
      <c r="G6" s="80"/>
      <c r="H6" s="80"/>
    </row>
    <row r="7" spans="1:14" ht="15.75" thickBot="1" x14ac:dyDescent="0.3">
      <c r="A7" s="12" t="s">
        <v>74</v>
      </c>
      <c r="B7" s="81" t="s">
        <v>85</v>
      </c>
      <c r="C7" s="81"/>
      <c r="D7" s="81"/>
      <c r="E7" s="81"/>
      <c r="F7" s="81"/>
      <c r="G7" s="81"/>
      <c r="H7" s="81"/>
    </row>
    <row r="8" spans="1:14" ht="15.75" customHeight="1" thickBot="1" x14ac:dyDescent="0.3">
      <c r="A8" s="9" t="s">
        <v>5</v>
      </c>
      <c r="B8" s="81" t="s">
        <v>86</v>
      </c>
      <c r="C8" s="81"/>
      <c r="D8" s="81"/>
      <c r="E8" s="81"/>
      <c r="F8" s="81"/>
      <c r="G8" s="81"/>
      <c r="H8" s="81"/>
    </row>
    <row r="9" spans="1:14" ht="15.75" customHeight="1" thickBot="1" x14ac:dyDescent="0.3">
      <c r="A9" s="13" t="s">
        <v>6</v>
      </c>
      <c r="B9" s="80" t="s">
        <v>87</v>
      </c>
      <c r="C9" s="80"/>
      <c r="D9" s="80"/>
      <c r="E9" s="80"/>
      <c r="F9" s="80"/>
      <c r="G9" s="80"/>
      <c r="H9" s="80"/>
    </row>
    <row r="10" spans="1:14" ht="26.25" customHeight="1" thickBot="1" x14ac:dyDescent="0.3">
      <c r="A10" s="7" t="s">
        <v>7</v>
      </c>
      <c r="B10" s="81" t="s">
        <v>88</v>
      </c>
      <c r="C10" s="81"/>
      <c r="D10" s="81"/>
      <c r="E10" s="82" t="s">
        <v>89</v>
      </c>
      <c r="F10" s="82"/>
      <c r="G10" s="82"/>
      <c r="H10" s="82"/>
    </row>
    <row r="11" spans="1:14" ht="29.25" customHeight="1" thickBot="1" x14ac:dyDescent="0.3">
      <c r="A11" s="7" t="s">
        <v>8</v>
      </c>
      <c r="B11" s="81" t="s">
        <v>90</v>
      </c>
      <c r="C11" s="81"/>
      <c r="D11" s="81"/>
      <c r="E11" s="83" t="s">
        <v>91</v>
      </c>
      <c r="F11" s="83"/>
      <c r="G11" s="83"/>
      <c r="H11" s="83"/>
    </row>
    <row r="12" spans="1:14" ht="15.75" thickBot="1" x14ac:dyDescent="0.3">
      <c r="A12" s="1"/>
    </row>
    <row r="13" spans="1:14" ht="15.75" customHeight="1" thickBot="1" x14ac:dyDescent="0.3">
      <c r="A13" s="104" t="s">
        <v>30</v>
      </c>
      <c r="B13" s="104"/>
      <c r="C13" s="104"/>
      <c r="D13" s="104"/>
      <c r="E13" s="104"/>
      <c r="F13" s="104"/>
      <c r="G13" s="104"/>
      <c r="H13" s="104"/>
      <c r="I13" s="104"/>
      <c r="J13" s="104"/>
      <c r="K13" s="104"/>
      <c r="L13" s="104"/>
      <c r="M13" s="104"/>
      <c r="N13" s="104"/>
    </row>
    <row r="14" spans="1:14" ht="25.9" customHeight="1" thickBot="1" x14ac:dyDescent="0.3">
      <c r="A14" s="86" t="s">
        <v>93</v>
      </c>
      <c r="B14" s="87"/>
      <c r="C14" s="87"/>
      <c r="D14" s="87"/>
      <c r="E14" s="87"/>
      <c r="F14" s="87"/>
      <c r="G14" s="87"/>
      <c r="H14" s="87"/>
      <c r="I14" s="87"/>
      <c r="J14" s="87"/>
      <c r="K14" s="87"/>
      <c r="L14" s="87"/>
      <c r="M14" s="87"/>
      <c r="N14" s="88"/>
    </row>
    <row r="15" spans="1:14" ht="15.75" thickBot="1" x14ac:dyDescent="0.3">
      <c r="A15" s="8"/>
    </row>
    <row r="16" spans="1:14" ht="15.75" thickBot="1" x14ac:dyDescent="0.3">
      <c r="A16" s="5" t="s">
        <v>31</v>
      </c>
      <c r="B16" s="98" t="s">
        <v>92</v>
      </c>
      <c r="C16" s="98"/>
      <c r="D16" s="98"/>
      <c r="E16" s="98"/>
      <c r="F16" s="98"/>
      <c r="G16" s="98"/>
      <c r="H16" s="98"/>
      <c r="I16" s="98"/>
      <c r="J16" s="98"/>
      <c r="K16" s="98"/>
    </row>
    <row r="17" spans="1:14" ht="63.75" customHeight="1" thickBot="1" x14ac:dyDescent="0.3">
      <c r="A17" s="5" t="s">
        <v>9</v>
      </c>
      <c r="B17" s="99">
        <f>Eelarvevorm!H50</f>
        <v>7005</v>
      </c>
      <c r="C17" s="99"/>
      <c r="D17" s="101" t="s">
        <v>10</v>
      </c>
      <c r="E17" s="101"/>
      <c r="F17" s="99">
        <f>Eelarvevorm!F50</f>
        <v>3250</v>
      </c>
      <c r="G17" s="99"/>
      <c r="H17" s="111" t="s">
        <v>73</v>
      </c>
      <c r="I17" s="111"/>
      <c r="J17" s="112">
        <f>Eelarvevorm!G50</f>
        <v>3755</v>
      </c>
      <c r="K17" s="113"/>
    </row>
    <row r="18" spans="1:14" x14ac:dyDescent="0.25">
      <c r="A18" s="8"/>
    </row>
    <row r="19" spans="1:14" ht="15.75" x14ac:dyDescent="0.25">
      <c r="A19" s="58" t="s">
        <v>11</v>
      </c>
    </row>
    <row r="20" spans="1:14" ht="15.75" thickBot="1" x14ac:dyDescent="0.3">
      <c r="A20" s="10" t="s">
        <v>12</v>
      </c>
    </row>
    <row r="21" spans="1:14" ht="48" customHeight="1" thickBot="1" x14ac:dyDescent="0.3">
      <c r="A21" s="86" t="s">
        <v>116</v>
      </c>
      <c r="B21" s="87"/>
      <c r="C21" s="87"/>
      <c r="D21" s="87"/>
      <c r="E21" s="87"/>
      <c r="F21" s="87"/>
      <c r="G21" s="87"/>
      <c r="H21" s="87"/>
      <c r="I21" s="87"/>
      <c r="J21" s="87"/>
      <c r="K21" s="87"/>
      <c r="L21" s="87"/>
      <c r="M21" s="87"/>
      <c r="N21" s="88"/>
    </row>
    <row r="22" spans="1:14" ht="15.75" thickBot="1" x14ac:dyDescent="0.3">
      <c r="A22" t="s">
        <v>13</v>
      </c>
    </row>
    <row r="23" spans="1:14" ht="49.5" customHeight="1" thickBot="1" x14ac:dyDescent="0.3">
      <c r="A23" s="108" t="s">
        <v>117</v>
      </c>
      <c r="B23" s="109"/>
      <c r="C23" s="109"/>
      <c r="D23" s="109"/>
      <c r="E23" s="109"/>
      <c r="F23" s="109"/>
      <c r="G23" s="109"/>
      <c r="H23" s="109"/>
      <c r="I23" s="109"/>
      <c r="J23" s="109"/>
      <c r="K23" s="109"/>
      <c r="L23" s="109"/>
      <c r="M23" s="109"/>
      <c r="N23" s="110"/>
    </row>
    <row r="24" spans="1:14" ht="15.75" thickBot="1" x14ac:dyDescent="0.3">
      <c r="A24" t="s">
        <v>14</v>
      </c>
    </row>
    <row r="25" spans="1:14" ht="56.25" customHeight="1" thickBot="1" x14ac:dyDescent="0.3">
      <c r="A25" s="73" t="s">
        <v>94</v>
      </c>
      <c r="B25" s="74"/>
      <c r="C25" s="74"/>
      <c r="D25" s="74"/>
      <c r="E25" s="74"/>
      <c r="F25" s="74"/>
      <c r="G25" s="74"/>
      <c r="H25" s="74"/>
      <c r="I25" s="74"/>
      <c r="J25" s="74"/>
      <c r="K25" s="74"/>
      <c r="L25" s="74"/>
      <c r="M25" s="74"/>
      <c r="N25" s="75"/>
    </row>
    <row r="26" spans="1:14" ht="23.25" customHeight="1" x14ac:dyDescent="0.25">
      <c r="A26" s="56"/>
      <c r="B26" s="56"/>
      <c r="C26" s="56"/>
      <c r="D26" s="56"/>
      <c r="E26" s="56"/>
      <c r="F26" s="56"/>
      <c r="G26" s="56"/>
      <c r="H26" s="56"/>
      <c r="I26" s="56"/>
      <c r="J26" s="56"/>
      <c r="K26" s="56"/>
      <c r="L26" s="56"/>
      <c r="M26" s="56"/>
      <c r="N26" s="56"/>
    </row>
    <row r="27" spans="1:14" ht="16.5" thickBot="1" x14ac:dyDescent="0.3">
      <c r="A27" s="58" t="s">
        <v>15</v>
      </c>
      <c r="B27" t="s">
        <v>0</v>
      </c>
      <c r="C27" t="s">
        <v>0</v>
      </c>
      <c r="D27" t="s">
        <v>0</v>
      </c>
    </row>
    <row r="28" spans="1:14" ht="15.75" customHeight="1" thickBot="1" x14ac:dyDescent="0.3">
      <c r="A28" s="96" t="s">
        <v>16</v>
      </c>
      <c r="B28" s="70" t="s">
        <v>17</v>
      </c>
      <c r="C28" s="71"/>
      <c r="D28" s="71"/>
      <c r="E28" s="71"/>
      <c r="F28" s="71"/>
      <c r="G28" s="71"/>
      <c r="H28" s="71"/>
      <c r="I28" s="71"/>
      <c r="J28" s="71"/>
      <c r="K28" s="71"/>
      <c r="L28" s="71"/>
      <c r="M28" s="71"/>
      <c r="N28" s="72"/>
    </row>
    <row r="29" spans="1:14" ht="26.25" thickBot="1" x14ac:dyDescent="0.3">
      <c r="A29" s="97"/>
      <c r="B29" s="59" t="s">
        <v>59</v>
      </c>
      <c r="C29" s="59" t="s">
        <v>60</v>
      </c>
      <c r="D29" s="59" t="s">
        <v>61</v>
      </c>
      <c r="E29" s="59" t="s">
        <v>62</v>
      </c>
      <c r="F29" s="59" t="s">
        <v>63</v>
      </c>
      <c r="G29" s="59" t="s">
        <v>64</v>
      </c>
      <c r="H29" s="59" t="s">
        <v>65</v>
      </c>
      <c r="I29" s="59" t="s">
        <v>66</v>
      </c>
      <c r="J29" s="59" t="s">
        <v>67</v>
      </c>
      <c r="K29" s="59" t="s">
        <v>68</v>
      </c>
      <c r="L29" s="59" t="s">
        <v>69</v>
      </c>
      <c r="M29" s="59" t="s">
        <v>70</v>
      </c>
      <c r="N29" s="59" t="s">
        <v>35</v>
      </c>
    </row>
    <row r="30" spans="1:14" ht="30" customHeight="1" thickBot="1" x14ac:dyDescent="0.3">
      <c r="A30" s="60" t="s">
        <v>55</v>
      </c>
      <c r="B30" s="61"/>
      <c r="C30" s="61"/>
      <c r="D30" s="68" t="s">
        <v>95</v>
      </c>
      <c r="E30" s="68"/>
      <c r="F30" s="68"/>
      <c r="G30" s="68" t="s">
        <v>95</v>
      </c>
      <c r="H30" s="68" t="s">
        <v>95</v>
      </c>
      <c r="I30" s="61"/>
      <c r="J30" s="61"/>
      <c r="K30" s="61"/>
      <c r="L30" s="61"/>
      <c r="M30" s="61"/>
      <c r="N30" s="61"/>
    </row>
    <row r="31" spans="1:14" ht="30" customHeight="1" thickBot="1" x14ac:dyDescent="0.3">
      <c r="A31" s="60" t="s">
        <v>58</v>
      </c>
      <c r="B31" s="61"/>
      <c r="C31" s="61"/>
      <c r="D31" s="68"/>
      <c r="E31" s="68"/>
      <c r="F31" s="68" t="s">
        <v>95</v>
      </c>
      <c r="G31" s="68" t="s">
        <v>95</v>
      </c>
      <c r="H31" s="68" t="s">
        <v>95</v>
      </c>
      <c r="I31" s="61"/>
      <c r="J31" s="61"/>
      <c r="K31" s="61"/>
      <c r="L31" s="61"/>
      <c r="M31" s="61"/>
      <c r="N31" s="61"/>
    </row>
    <row r="32" spans="1:14" ht="30" customHeight="1" thickBot="1" x14ac:dyDescent="0.3">
      <c r="A32" s="60" t="s">
        <v>56</v>
      </c>
      <c r="B32" s="61"/>
      <c r="C32" s="61"/>
      <c r="D32" s="68" t="s">
        <v>95</v>
      </c>
      <c r="E32" s="68"/>
      <c r="F32" s="68"/>
      <c r="G32" s="68" t="s">
        <v>95</v>
      </c>
      <c r="H32" s="68" t="s">
        <v>95</v>
      </c>
      <c r="I32" s="61"/>
      <c r="J32" s="61"/>
      <c r="K32" s="61"/>
      <c r="L32" s="61"/>
      <c r="M32" s="61"/>
      <c r="N32" s="61"/>
    </row>
    <row r="33" spans="1:14" ht="30" customHeight="1" thickBot="1" x14ac:dyDescent="0.3">
      <c r="A33" s="60" t="s">
        <v>57</v>
      </c>
      <c r="B33" s="61"/>
      <c r="C33" s="61"/>
      <c r="D33" s="68"/>
      <c r="E33" s="68"/>
      <c r="F33" s="68" t="s">
        <v>95</v>
      </c>
      <c r="G33" s="68" t="s">
        <v>95</v>
      </c>
      <c r="H33" s="68" t="s">
        <v>95</v>
      </c>
      <c r="I33" s="61"/>
      <c r="J33" s="61"/>
      <c r="K33" s="61"/>
      <c r="L33" s="61"/>
      <c r="M33" s="61"/>
      <c r="N33" s="61"/>
    </row>
    <row r="34" spans="1:14" ht="30.75" customHeight="1" thickBot="1" x14ac:dyDescent="0.3">
      <c r="A34" s="60"/>
      <c r="B34" s="61"/>
      <c r="C34" s="61"/>
      <c r="D34" s="68"/>
      <c r="E34" s="68"/>
      <c r="F34" s="68"/>
      <c r="G34" s="68"/>
      <c r="H34" s="68"/>
      <c r="I34" s="61"/>
      <c r="J34" s="61"/>
      <c r="K34" s="61"/>
      <c r="L34" s="61"/>
      <c r="M34" s="61"/>
      <c r="N34" s="61"/>
    </row>
    <row r="35" spans="1:14" ht="15.75" x14ac:dyDescent="0.25">
      <c r="A35" s="3"/>
      <c r="B35" s="4"/>
      <c r="C35" s="4"/>
      <c r="D35" s="4"/>
      <c r="E35" s="4"/>
      <c r="F35" s="4"/>
      <c r="G35" s="4"/>
      <c r="H35" s="4"/>
      <c r="I35" s="4"/>
      <c r="J35" s="4"/>
      <c r="K35" s="4"/>
      <c r="L35" s="4"/>
      <c r="M35" s="4"/>
      <c r="N35" s="4"/>
    </row>
    <row r="36" spans="1:14" ht="14.45" customHeight="1" x14ac:dyDescent="0.25"/>
    <row r="37" spans="1:14" ht="15" customHeight="1" thickBot="1" x14ac:dyDescent="0.3">
      <c r="A37" s="58" t="s">
        <v>78</v>
      </c>
    </row>
    <row r="38" spans="1:14" ht="26.25" customHeight="1" thickBot="1" x14ac:dyDescent="0.3">
      <c r="A38" s="62" t="s">
        <v>19</v>
      </c>
      <c r="B38" s="76" t="s">
        <v>20</v>
      </c>
      <c r="C38" s="89"/>
      <c r="D38" s="89"/>
      <c r="E38" s="77"/>
    </row>
    <row r="39" spans="1:14" ht="16.5" thickBot="1" x14ac:dyDescent="0.3">
      <c r="A39" s="63" t="s">
        <v>90</v>
      </c>
      <c r="B39" s="90" t="s">
        <v>105</v>
      </c>
      <c r="C39" s="91"/>
      <c r="D39" s="91"/>
      <c r="E39" s="92"/>
    </row>
    <row r="40" spans="1:14" ht="19.5" customHeight="1" thickBot="1" x14ac:dyDescent="0.3">
      <c r="A40" s="63" t="s">
        <v>106</v>
      </c>
      <c r="B40" s="93" t="s">
        <v>107</v>
      </c>
      <c r="C40" s="94"/>
      <c r="D40" s="94"/>
      <c r="E40" s="95"/>
    </row>
    <row r="41" spans="1:14" ht="16.5" thickBot="1" x14ac:dyDescent="0.3">
      <c r="A41" s="63"/>
      <c r="B41" s="93"/>
      <c r="C41" s="94"/>
      <c r="D41" s="94"/>
      <c r="E41" s="95"/>
    </row>
    <row r="42" spans="1:14" ht="16.5" thickBot="1" x14ac:dyDescent="0.3">
      <c r="A42" s="63"/>
      <c r="B42" s="93"/>
      <c r="C42" s="94"/>
      <c r="D42" s="94"/>
      <c r="E42" s="95"/>
    </row>
    <row r="44" spans="1:14" ht="15.75" x14ac:dyDescent="0.25">
      <c r="A44" s="58" t="s">
        <v>79</v>
      </c>
    </row>
    <row r="45" spans="1:14" ht="15.75" thickBot="1" x14ac:dyDescent="0.3">
      <c r="A45" s="66" t="s">
        <v>77</v>
      </c>
      <c r="B45" s="55"/>
    </row>
    <row r="46" spans="1:14" ht="15.75" thickBot="1" x14ac:dyDescent="0.3">
      <c r="A46" s="5" t="s">
        <v>21</v>
      </c>
    </row>
    <row r="47" spans="1:14" ht="15.75" thickBot="1" x14ac:dyDescent="0.3">
      <c r="A47" s="6" t="s">
        <v>111</v>
      </c>
    </row>
    <row r="49" spans="1:6" s="65" customFormat="1" ht="30" customHeight="1" thickBot="1" x14ac:dyDescent="0.3">
      <c r="A49" s="106" t="s">
        <v>22</v>
      </c>
      <c r="B49" s="106"/>
      <c r="C49" s="106"/>
      <c r="D49" s="106"/>
      <c r="E49" s="106"/>
    </row>
    <row r="50" spans="1:6" ht="15.75" thickBot="1" x14ac:dyDescent="0.3">
      <c r="A50" s="5" t="s">
        <v>23</v>
      </c>
      <c r="B50" s="76" t="s">
        <v>24</v>
      </c>
      <c r="C50" s="77"/>
      <c r="D50" s="76" t="s">
        <v>25</v>
      </c>
      <c r="E50" s="77"/>
    </row>
    <row r="51" spans="1:6" ht="15.75" thickBot="1" x14ac:dyDescent="0.3">
      <c r="A51" s="6"/>
      <c r="B51" s="86"/>
      <c r="C51" s="88"/>
      <c r="D51" s="86"/>
      <c r="E51" s="88"/>
    </row>
    <row r="53" spans="1:6" ht="15.75" x14ac:dyDescent="0.25">
      <c r="A53" s="102" t="s">
        <v>26</v>
      </c>
      <c r="B53" s="103"/>
      <c r="C53" t="s">
        <v>0</v>
      </c>
      <c r="D53" t="s">
        <v>0</v>
      </c>
    </row>
    <row r="54" spans="1:6" x14ac:dyDescent="0.25">
      <c r="A54" s="107" t="s">
        <v>27</v>
      </c>
      <c r="B54" s="107"/>
      <c r="C54" s="107"/>
      <c r="D54" s="107"/>
      <c r="E54" s="107"/>
      <c r="F54" s="107"/>
    </row>
    <row r="55" spans="1:6" x14ac:dyDescent="0.25">
      <c r="A55" s="105" t="s">
        <v>32</v>
      </c>
      <c r="B55" s="105"/>
      <c r="C55" s="105"/>
      <c r="D55" s="105"/>
      <c r="E55" s="105"/>
      <c r="F55" s="105"/>
    </row>
    <row r="56" spans="1:6" x14ac:dyDescent="0.25">
      <c r="A56" s="105" t="s">
        <v>33</v>
      </c>
      <c r="B56" s="105"/>
      <c r="C56" s="105"/>
      <c r="D56" s="105"/>
      <c r="E56" s="105"/>
      <c r="F56" s="105"/>
    </row>
    <row r="57" spans="1:6" ht="46.9" customHeight="1" x14ac:dyDescent="0.25">
      <c r="A57" s="107" t="s">
        <v>75</v>
      </c>
      <c r="B57" s="107"/>
      <c r="C57" s="107"/>
      <c r="D57" s="107"/>
      <c r="E57" s="107"/>
      <c r="F57" s="107"/>
    </row>
    <row r="58" spans="1:6" ht="14.45" customHeight="1" x14ac:dyDescent="0.25">
      <c r="A58" s="105" t="s">
        <v>34</v>
      </c>
      <c r="B58" s="105"/>
      <c r="C58" s="105"/>
      <c r="D58" s="105"/>
      <c r="E58" s="105"/>
      <c r="F58" s="105"/>
    </row>
    <row r="59" spans="1:6" ht="14.45" customHeight="1" x14ac:dyDescent="0.25">
      <c r="A59" s="100" t="s">
        <v>76</v>
      </c>
      <c r="B59" s="100"/>
      <c r="C59" s="100"/>
      <c r="D59" s="100"/>
      <c r="E59" s="100"/>
      <c r="F59" s="100"/>
    </row>
    <row r="60" spans="1:6" ht="15.75" thickBot="1" x14ac:dyDescent="0.3">
      <c r="A60" s="2"/>
    </row>
    <row r="61" spans="1:6" ht="15.75" thickBot="1" x14ac:dyDescent="0.3">
      <c r="A61" s="67" t="s">
        <v>80</v>
      </c>
      <c r="B61" s="119" t="s">
        <v>90</v>
      </c>
      <c r="C61" s="120"/>
      <c r="D61" s="120"/>
      <c r="E61" s="121"/>
    </row>
    <row r="62" spans="1:6" ht="15.75" thickBot="1" x14ac:dyDescent="0.3">
      <c r="A62" s="11" t="s">
        <v>28</v>
      </c>
      <c r="B62" s="116" t="s">
        <v>115</v>
      </c>
      <c r="C62" s="117"/>
      <c r="D62" s="117"/>
      <c r="E62" s="118"/>
    </row>
    <row r="63" spans="1:6" ht="15.75" thickBot="1" x14ac:dyDescent="0.3">
      <c r="A63" s="11" t="s">
        <v>29</v>
      </c>
      <c r="B63" s="155">
        <v>45347</v>
      </c>
      <c r="C63" s="114"/>
      <c r="D63" s="114"/>
      <c r="E63" s="115"/>
    </row>
    <row r="64" spans="1:6" x14ac:dyDescent="0.25">
      <c r="A64" s="2"/>
    </row>
    <row r="65" spans="1:4" ht="15.75" x14ac:dyDescent="0.25">
      <c r="A65" s="64" t="s">
        <v>36</v>
      </c>
      <c r="B65" s="55" t="s">
        <v>0</v>
      </c>
      <c r="C65" t="s">
        <v>0</v>
      </c>
      <c r="D65" t="s">
        <v>0</v>
      </c>
    </row>
    <row r="66" spans="1:4" x14ac:dyDescent="0.25">
      <c r="A66" s="85" t="s">
        <v>71</v>
      </c>
      <c r="B66" s="85"/>
      <c r="C66" t="s">
        <v>0</v>
      </c>
      <c r="D66" t="s">
        <v>0</v>
      </c>
    </row>
    <row r="67" spans="1:4" x14ac:dyDescent="0.25">
      <c r="A67" s="84" t="s">
        <v>72</v>
      </c>
      <c r="B67" s="85"/>
      <c r="C67" t="s">
        <v>0</v>
      </c>
      <c r="D67" t="s">
        <v>0</v>
      </c>
    </row>
    <row r="68" spans="1:4" x14ac:dyDescent="0.25">
      <c r="A68" t="s">
        <v>0</v>
      </c>
      <c r="B68" t="s">
        <v>0</v>
      </c>
      <c r="C68" t="s">
        <v>0</v>
      </c>
      <c r="D68" t="s">
        <v>0</v>
      </c>
    </row>
    <row r="69" spans="1:4" x14ac:dyDescent="0.25">
      <c r="A69" s="69" t="s">
        <v>82</v>
      </c>
      <c r="B69" s="69"/>
      <c r="C69" s="69"/>
      <c r="D69" s="69"/>
    </row>
    <row r="70" spans="1:4" x14ac:dyDescent="0.25">
      <c r="A70" t="s">
        <v>0</v>
      </c>
      <c r="B70" t="s">
        <v>0</v>
      </c>
      <c r="C70" t="s">
        <v>0</v>
      </c>
      <c r="D70" t="s">
        <v>0</v>
      </c>
    </row>
    <row r="71" spans="1:4" x14ac:dyDescent="0.25">
      <c r="A71" t="s">
        <v>0</v>
      </c>
      <c r="B71" t="s">
        <v>0</v>
      </c>
      <c r="C71" t="s">
        <v>0</v>
      </c>
      <c r="D71" t="s">
        <v>0</v>
      </c>
    </row>
  </sheetData>
  <mergeCells count="47">
    <mergeCell ref="A13:N13"/>
    <mergeCell ref="A66:B66"/>
    <mergeCell ref="B17:C17"/>
    <mergeCell ref="A58:F58"/>
    <mergeCell ref="A49:E49"/>
    <mergeCell ref="A57:F57"/>
    <mergeCell ref="A23:N23"/>
    <mergeCell ref="A21:N21"/>
    <mergeCell ref="H17:I17"/>
    <mergeCell ref="J17:K17"/>
    <mergeCell ref="A56:F56"/>
    <mergeCell ref="A55:F55"/>
    <mergeCell ref="A54:F54"/>
    <mergeCell ref="B63:E63"/>
    <mergeCell ref="B62:E62"/>
    <mergeCell ref="B61:E61"/>
    <mergeCell ref="A59:F59"/>
    <mergeCell ref="D17:E17"/>
    <mergeCell ref="D51:E51"/>
    <mergeCell ref="B50:C50"/>
    <mergeCell ref="B51:C51"/>
    <mergeCell ref="A53:B53"/>
    <mergeCell ref="B42:E42"/>
    <mergeCell ref="A14:N14"/>
    <mergeCell ref="B38:E38"/>
    <mergeCell ref="B39:E39"/>
    <mergeCell ref="B40:E40"/>
    <mergeCell ref="B41:E41"/>
    <mergeCell ref="A28:A29"/>
    <mergeCell ref="B16:K16"/>
    <mergeCell ref="F17:G17"/>
    <mergeCell ref="A69:D69"/>
    <mergeCell ref="B28:N28"/>
    <mergeCell ref="A25:N25"/>
    <mergeCell ref="D50:E50"/>
    <mergeCell ref="A2:H3"/>
    <mergeCell ref="B4:H4"/>
    <mergeCell ref="B5:H5"/>
    <mergeCell ref="B6:H6"/>
    <mergeCell ref="B7:H7"/>
    <mergeCell ref="B8:H8"/>
    <mergeCell ref="B9:H9"/>
    <mergeCell ref="E10:H10"/>
    <mergeCell ref="B10:D10"/>
    <mergeCell ref="E11:H11"/>
    <mergeCell ref="B11:D11"/>
    <mergeCell ref="A67:B67"/>
  </mergeCells>
  <pageMargins left="0.7" right="0.7" top="0.75" bottom="0.75" header="0.3" footer="0.3"/>
  <pageSetup paperSize="9" scale="52" fitToWidth="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502821-F3DB-47E2-BAFE-D87F697E7ED5}">
  <sheetPr>
    <pageSetUpPr fitToPage="1"/>
  </sheetPr>
  <dimension ref="A1:H51"/>
  <sheetViews>
    <sheetView topLeftCell="A2" workbookViewId="0">
      <selection activeCell="O17" sqref="O17"/>
    </sheetView>
  </sheetViews>
  <sheetFormatPr defaultRowHeight="15" x14ac:dyDescent="0.25"/>
  <cols>
    <col min="1" max="1" width="19.5703125" customWidth="1"/>
    <col min="2" max="2" width="21.42578125" customWidth="1"/>
    <col min="3" max="3" width="11.85546875" customWidth="1"/>
    <col min="6" max="6" width="15.140625" customWidth="1"/>
    <col min="7" max="7" width="19" customWidth="1"/>
    <col min="8" max="8" width="17.85546875" customWidth="1"/>
    <col min="257" max="257" width="19.5703125" customWidth="1"/>
    <col min="258" max="258" width="21.42578125" customWidth="1"/>
    <col min="259" max="259" width="11.85546875" customWidth="1"/>
    <col min="262" max="262" width="15.140625" customWidth="1"/>
    <col min="263" max="263" width="19" customWidth="1"/>
    <col min="264" max="264" width="17.85546875" customWidth="1"/>
    <col min="513" max="513" width="19.5703125" customWidth="1"/>
    <col min="514" max="514" width="21.42578125" customWidth="1"/>
    <col min="515" max="515" width="11.85546875" customWidth="1"/>
    <col min="518" max="518" width="15.140625" customWidth="1"/>
    <col min="519" max="519" width="19" customWidth="1"/>
    <col min="520" max="520" width="17.85546875" customWidth="1"/>
    <col min="769" max="769" width="19.5703125" customWidth="1"/>
    <col min="770" max="770" width="21.42578125" customWidth="1"/>
    <col min="771" max="771" width="11.85546875" customWidth="1"/>
    <col min="774" max="774" width="15.140625" customWidth="1"/>
    <col min="775" max="775" width="19" customWidth="1"/>
    <col min="776" max="776" width="17.85546875" customWidth="1"/>
    <col min="1025" max="1025" width="19.5703125" customWidth="1"/>
    <col min="1026" max="1026" width="21.42578125" customWidth="1"/>
    <col min="1027" max="1027" width="11.85546875" customWidth="1"/>
    <col min="1030" max="1030" width="15.140625" customWidth="1"/>
    <col min="1031" max="1031" width="19" customWidth="1"/>
    <col min="1032" max="1032" width="17.85546875" customWidth="1"/>
    <col min="1281" max="1281" width="19.5703125" customWidth="1"/>
    <col min="1282" max="1282" width="21.42578125" customWidth="1"/>
    <col min="1283" max="1283" width="11.85546875" customWidth="1"/>
    <col min="1286" max="1286" width="15.140625" customWidth="1"/>
    <col min="1287" max="1287" width="19" customWidth="1"/>
    <col min="1288" max="1288" width="17.85546875" customWidth="1"/>
    <col min="1537" max="1537" width="19.5703125" customWidth="1"/>
    <col min="1538" max="1538" width="21.42578125" customWidth="1"/>
    <col min="1539" max="1539" width="11.85546875" customWidth="1"/>
    <col min="1542" max="1542" width="15.140625" customWidth="1"/>
    <col min="1543" max="1543" width="19" customWidth="1"/>
    <col min="1544" max="1544" width="17.85546875" customWidth="1"/>
    <col min="1793" max="1793" width="19.5703125" customWidth="1"/>
    <col min="1794" max="1794" width="21.42578125" customWidth="1"/>
    <col min="1795" max="1795" width="11.85546875" customWidth="1"/>
    <col min="1798" max="1798" width="15.140625" customWidth="1"/>
    <col min="1799" max="1799" width="19" customWidth="1"/>
    <col min="1800" max="1800" width="17.85546875" customWidth="1"/>
    <col min="2049" max="2049" width="19.5703125" customWidth="1"/>
    <col min="2050" max="2050" width="21.42578125" customWidth="1"/>
    <col min="2051" max="2051" width="11.85546875" customWidth="1"/>
    <col min="2054" max="2054" width="15.140625" customWidth="1"/>
    <col min="2055" max="2055" width="19" customWidth="1"/>
    <col min="2056" max="2056" width="17.85546875" customWidth="1"/>
    <col min="2305" max="2305" width="19.5703125" customWidth="1"/>
    <col min="2306" max="2306" width="21.42578125" customWidth="1"/>
    <col min="2307" max="2307" width="11.85546875" customWidth="1"/>
    <col min="2310" max="2310" width="15.140625" customWidth="1"/>
    <col min="2311" max="2311" width="19" customWidth="1"/>
    <col min="2312" max="2312" width="17.85546875" customWidth="1"/>
    <col min="2561" max="2561" width="19.5703125" customWidth="1"/>
    <col min="2562" max="2562" width="21.42578125" customWidth="1"/>
    <col min="2563" max="2563" width="11.85546875" customWidth="1"/>
    <col min="2566" max="2566" width="15.140625" customWidth="1"/>
    <col min="2567" max="2567" width="19" customWidth="1"/>
    <col min="2568" max="2568" width="17.85546875" customWidth="1"/>
    <col min="2817" max="2817" width="19.5703125" customWidth="1"/>
    <col min="2818" max="2818" width="21.42578125" customWidth="1"/>
    <col min="2819" max="2819" width="11.85546875" customWidth="1"/>
    <col min="2822" max="2822" width="15.140625" customWidth="1"/>
    <col min="2823" max="2823" width="19" customWidth="1"/>
    <col min="2824" max="2824" width="17.85546875" customWidth="1"/>
    <col min="3073" max="3073" width="19.5703125" customWidth="1"/>
    <col min="3074" max="3074" width="21.42578125" customWidth="1"/>
    <col min="3075" max="3075" width="11.85546875" customWidth="1"/>
    <col min="3078" max="3078" width="15.140625" customWidth="1"/>
    <col min="3079" max="3079" width="19" customWidth="1"/>
    <col min="3080" max="3080" width="17.85546875" customWidth="1"/>
    <col min="3329" max="3329" width="19.5703125" customWidth="1"/>
    <col min="3330" max="3330" width="21.42578125" customWidth="1"/>
    <col min="3331" max="3331" width="11.85546875" customWidth="1"/>
    <col min="3334" max="3334" width="15.140625" customWidth="1"/>
    <col min="3335" max="3335" width="19" customWidth="1"/>
    <col min="3336" max="3336" width="17.85546875" customWidth="1"/>
    <col min="3585" max="3585" width="19.5703125" customWidth="1"/>
    <col min="3586" max="3586" width="21.42578125" customWidth="1"/>
    <col min="3587" max="3587" width="11.85546875" customWidth="1"/>
    <col min="3590" max="3590" width="15.140625" customWidth="1"/>
    <col min="3591" max="3591" width="19" customWidth="1"/>
    <col min="3592" max="3592" width="17.85546875" customWidth="1"/>
    <col min="3841" max="3841" width="19.5703125" customWidth="1"/>
    <col min="3842" max="3842" width="21.42578125" customWidth="1"/>
    <col min="3843" max="3843" width="11.85546875" customWidth="1"/>
    <col min="3846" max="3846" width="15.140625" customWidth="1"/>
    <col min="3847" max="3847" width="19" customWidth="1"/>
    <col min="3848" max="3848" width="17.85546875" customWidth="1"/>
    <col min="4097" max="4097" width="19.5703125" customWidth="1"/>
    <col min="4098" max="4098" width="21.42578125" customWidth="1"/>
    <col min="4099" max="4099" width="11.85546875" customWidth="1"/>
    <col min="4102" max="4102" width="15.140625" customWidth="1"/>
    <col min="4103" max="4103" width="19" customWidth="1"/>
    <col min="4104" max="4104" width="17.85546875" customWidth="1"/>
    <col min="4353" max="4353" width="19.5703125" customWidth="1"/>
    <col min="4354" max="4354" width="21.42578125" customWidth="1"/>
    <col min="4355" max="4355" width="11.85546875" customWidth="1"/>
    <col min="4358" max="4358" width="15.140625" customWidth="1"/>
    <col min="4359" max="4359" width="19" customWidth="1"/>
    <col min="4360" max="4360" width="17.85546875" customWidth="1"/>
    <col min="4609" max="4609" width="19.5703125" customWidth="1"/>
    <col min="4610" max="4610" width="21.42578125" customWidth="1"/>
    <col min="4611" max="4611" width="11.85546875" customWidth="1"/>
    <col min="4614" max="4614" width="15.140625" customWidth="1"/>
    <col min="4615" max="4615" width="19" customWidth="1"/>
    <col min="4616" max="4616" width="17.85546875" customWidth="1"/>
    <col min="4865" max="4865" width="19.5703125" customWidth="1"/>
    <col min="4866" max="4866" width="21.42578125" customWidth="1"/>
    <col min="4867" max="4867" width="11.85546875" customWidth="1"/>
    <col min="4870" max="4870" width="15.140625" customWidth="1"/>
    <col min="4871" max="4871" width="19" customWidth="1"/>
    <col min="4872" max="4872" width="17.85546875" customWidth="1"/>
    <col min="5121" max="5121" width="19.5703125" customWidth="1"/>
    <col min="5122" max="5122" width="21.42578125" customWidth="1"/>
    <col min="5123" max="5123" width="11.85546875" customWidth="1"/>
    <col min="5126" max="5126" width="15.140625" customWidth="1"/>
    <col min="5127" max="5127" width="19" customWidth="1"/>
    <col min="5128" max="5128" width="17.85546875" customWidth="1"/>
    <col min="5377" max="5377" width="19.5703125" customWidth="1"/>
    <col min="5378" max="5378" width="21.42578125" customWidth="1"/>
    <col min="5379" max="5379" width="11.85546875" customWidth="1"/>
    <col min="5382" max="5382" width="15.140625" customWidth="1"/>
    <col min="5383" max="5383" width="19" customWidth="1"/>
    <col min="5384" max="5384" width="17.85546875" customWidth="1"/>
    <col min="5633" max="5633" width="19.5703125" customWidth="1"/>
    <col min="5634" max="5634" width="21.42578125" customWidth="1"/>
    <col min="5635" max="5635" width="11.85546875" customWidth="1"/>
    <col min="5638" max="5638" width="15.140625" customWidth="1"/>
    <col min="5639" max="5639" width="19" customWidth="1"/>
    <col min="5640" max="5640" width="17.85546875" customWidth="1"/>
    <col min="5889" max="5889" width="19.5703125" customWidth="1"/>
    <col min="5890" max="5890" width="21.42578125" customWidth="1"/>
    <col min="5891" max="5891" width="11.85546875" customWidth="1"/>
    <col min="5894" max="5894" width="15.140625" customWidth="1"/>
    <col min="5895" max="5895" width="19" customWidth="1"/>
    <col min="5896" max="5896" width="17.85546875" customWidth="1"/>
    <col min="6145" max="6145" width="19.5703125" customWidth="1"/>
    <col min="6146" max="6146" width="21.42578125" customWidth="1"/>
    <col min="6147" max="6147" width="11.85546875" customWidth="1"/>
    <col min="6150" max="6150" width="15.140625" customWidth="1"/>
    <col min="6151" max="6151" width="19" customWidth="1"/>
    <col min="6152" max="6152" width="17.85546875" customWidth="1"/>
    <col min="6401" max="6401" width="19.5703125" customWidth="1"/>
    <col min="6402" max="6402" width="21.42578125" customWidth="1"/>
    <col min="6403" max="6403" width="11.85546875" customWidth="1"/>
    <col min="6406" max="6406" width="15.140625" customWidth="1"/>
    <col min="6407" max="6407" width="19" customWidth="1"/>
    <col min="6408" max="6408" width="17.85546875" customWidth="1"/>
    <col min="6657" max="6657" width="19.5703125" customWidth="1"/>
    <col min="6658" max="6658" width="21.42578125" customWidth="1"/>
    <col min="6659" max="6659" width="11.85546875" customWidth="1"/>
    <col min="6662" max="6662" width="15.140625" customWidth="1"/>
    <col min="6663" max="6663" width="19" customWidth="1"/>
    <col min="6664" max="6664" width="17.85546875" customWidth="1"/>
    <col min="6913" max="6913" width="19.5703125" customWidth="1"/>
    <col min="6914" max="6914" width="21.42578125" customWidth="1"/>
    <col min="6915" max="6915" width="11.85546875" customWidth="1"/>
    <col min="6918" max="6918" width="15.140625" customWidth="1"/>
    <col min="6919" max="6919" width="19" customWidth="1"/>
    <col min="6920" max="6920" width="17.85546875" customWidth="1"/>
    <col min="7169" max="7169" width="19.5703125" customWidth="1"/>
    <col min="7170" max="7170" width="21.42578125" customWidth="1"/>
    <col min="7171" max="7171" width="11.85546875" customWidth="1"/>
    <col min="7174" max="7174" width="15.140625" customWidth="1"/>
    <col min="7175" max="7175" width="19" customWidth="1"/>
    <col min="7176" max="7176" width="17.85546875" customWidth="1"/>
    <col min="7425" max="7425" width="19.5703125" customWidth="1"/>
    <col min="7426" max="7426" width="21.42578125" customWidth="1"/>
    <col min="7427" max="7427" width="11.85546875" customWidth="1"/>
    <col min="7430" max="7430" width="15.140625" customWidth="1"/>
    <col min="7431" max="7431" width="19" customWidth="1"/>
    <col min="7432" max="7432" width="17.85546875" customWidth="1"/>
    <col min="7681" max="7681" width="19.5703125" customWidth="1"/>
    <col min="7682" max="7682" width="21.42578125" customWidth="1"/>
    <col min="7683" max="7683" width="11.85546875" customWidth="1"/>
    <col min="7686" max="7686" width="15.140625" customWidth="1"/>
    <col min="7687" max="7687" width="19" customWidth="1"/>
    <col min="7688" max="7688" width="17.85546875" customWidth="1"/>
    <col min="7937" max="7937" width="19.5703125" customWidth="1"/>
    <col min="7938" max="7938" width="21.42578125" customWidth="1"/>
    <col min="7939" max="7939" width="11.85546875" customWidth="1"/>
    <col min="7942" max="7942" width="15.140625" customWidth="1"/>
    <col min="7943" max="7943" width="19" customWidth="1"/>
    <col min="7944" max="7944" width="17.85546875" customWidth="1"/>
    <col min="8193" max="8193" width="19.5703125" customWidth="1"/>
    <col min="8194" max="8194" width="21.42578125" customWidth="1"/>
    <col min="8195" max="8195" width="11.85546875" customWidth="1"/>
    <col min="8198" max="8198" width="15.140625" customWidth="1"/>
    <col min="8199" max="8199" width="19" customWidth="1"/>
    <col min="8200" max="8200" width="17.85546875" customWidth="1"/>
    <col min="8449" max="8449" width="19.5703125" customWidth="1"/>
    <col min="8450" max="8450" width="21.42578125" customWidth="1"/>
    <col min="8451" max="8451" width="11.85546875" customWidth="1"/>
    <col min="8454" max="8454" width="15.140625" customWidth="1"/>
    <col min="8455" max="8455" width="19" customWidth="1"/>
    <col min="8456" max="8456" width="17.85546875" customWidth="1"/>
    <col min="8705" max="8705" width="19.5703125" customWidth="1"/>
    <col min="8706" max="8706" width="21.42578125" customWidth="1"/>
    <col min="8707" max="8707" width="11.85546875" customWidth="1"/>
    <col min="8710" max="8710" width="15.140625" customWidth="1"/>
    <col min="8711" max="8711" width="19" customWidth="1"/>
    <col min="8712" max="8712" width="17.85546875" customWidth="1"/>
    <col min="8961" max="8961" width="19.5703125" customWidth="1"/>
    <col min="8962" max="8962" width="21.42578125" customWidth="1"/>
    <col min="8963" max="8963" width="11.85546875" customWidth="1"/>
    <col min="8966" max="8966" width="15.140625" customWidth="1"/>
    <col min="8967" max="8967" width="19" customWidth="1"/>
    <col min="8968" max="8968" width="17.85546875" customWidth="1"/>
    <col min="9217" max="9217" width="19.5703125" customWidth="1"/>
    <col min="9218" max="9218" width="21.42578125" customWidth="1"/>
    <col min="9219" max="9219" width="11.85546875" customWidth="1"/>
    <col min="9222" max="9222" width="15.140625" customWidth="1"/>
    <col min="9223" max="9223" width="19" customWidth="1"/>
    <col min="9224" max="9224" width="17.85546875" customWidth="1"/>
    <col min="9473" max="9473" width="19.5703125" customWidth="1"/>
    <col min="9474" max="9474" width="21.42578125" customWidth="1"/>
    <col min="9475" max="9475" width="11.85546875" customWidth="1"/>
    <col min="9478" max="9478" width="15.140625" customWidth="1"/>
    <col min="9479" max="9479" width="19" customWidth="1"/>
    <col min="9480" max="9480" width="17.85546875" customWidth="1"/>
    <col min="9729" max="9729" width="19.5703125" customWidth="1"/>
    <col min="9730" max="9730" width="21.42578125" customWidth="1"/>
    <col min="9731" max="9731" width="11.85546875" customWidth="1"/>
    <col min="9734" max="9734" width="15.140625" customWidth="1"/>
    <col min="9735" max="9735" width="19" customWidth="1"/>
    <col min="9736" max="9736" width="17.85546875" customWidth="1"/>
    <col min="9985" max="9985" width="19.5703125" customWidth="1"/>
    <col min="9986" max="9986" width="21.42578125" customWidth="1"/>
    <col min="9987" max="9987" width="11.85546875" customWidth="1"/>
    <col min="9990" max="9990" width="15.140625" customWidth="1"/>
    <col min="9991" max="9991" width="19" customWidth="1"/>
    <col min="9992" max="9992" width="17.85546875" customWidth="1"/>
    <col min="10241" max="10241" width="19.5703125" customWidth="1"/>
    <col min="10242" max="10242" width="21.42578125" customWidth="1"/>
    <col min="10243" max="10243" width="11.85546875" customWidth="1"/>
    <col min="10246" max="10246" width="15.140625" customWidth="1"/>
    <col min="10247" max="10247" width="19" customWidth="1"/>
    <col min="10248" max="10248" width="17.85546875" customWidth="1"/>
    <col min="10497" max="10497" width="19.5703125" customWidth="1"/>
    <col min="10498" max="10498" width="21.42578125" customWidth="1"/>
    <col min="10499" max="10499" width="11.85546875" customWidth="1"/>
    <col min="10502" max="10502" width="15.140625" customWidth="1"/>
    <col min="10503" max="10503" width="19" customWidth="1"/>
    <col min="10504" max="10504" width="17.85546875" customWidth="1"/>
    <col min="10753" max="10753" width="19.5703125" customWidth="1"/>
    <col min="10754" max="10754" width="21.42578125" customWidth="1"/>
    <col min="10755" max="10755" width="11.85546875" customWidth="1"/>
    <col min="10758" max="10758" width="15.140625" customWidth="1"/>
    <col min="10759" max="10759" width="19" customWidth="1"/>
    <col min="10760" max="10760" width="17.85546875" customWidth="1"/>
    <col min="11009" max="11009" width="19.5703125" customWidth="1"/>
    <col min="11010" max="11010" width="21.42578125" customWidth="1"/>
    <col min="11011" max="11011" width="11.85546875" customWidth="1"/>
    <col min="11014" max="11014" width="15.140625" customWidth="1"/>
    <col min="11015" max="11015" width="19" customWidth="1"/>
    <col min="11016" max="11016" width="17.85546875" customWidth="1"/>
    <col min="11265" max="11265" width="19.5703125" customWidth="1"/>
    <col min="11266" max="11266" width="21.42578125" customWidth="1"/>
    <col min="11267" max="11267" width="11.85546875" customWidth="1"/>
    <col min="11270" max="11270" width="15.140625" customWidth="1"/>
    <col min="11271" max="11271" width="19" customWidth="1"/>
    <col min="11272" max="11272" width="17.85546875" customWidth="1"/>
    <col min="11521" max="11521" width="19.5703125" customWidth="1"/>
    <col min="11522" max="11522" width="21.42578125" customWidth="1"/>
    <col min="11523" max="11523" width="11.85546875" customWidth="1"/>
    <col min="11526" max="11526" width="15.140625" customWidth="1"/>
    <col min="11527" max="11527" width="19" customWidth="1"/>
    <col min="11528" max="11528" width="17.85546875" customWidth="1"/>
    <col min="11777" max="11777" width="19.5703125" customWidth="1"/>
    <col min="11778" max="11778" width="21.42578125" customWidth="1"/>
    <col min="11779" max="11779" width="11.85546875" customWidth="1"/>
    <col min="11782" max="11782" width="15.140625" customWidth="1"/>
    <col min="11783" max="11783" width="19" customWidth="1"/>
    <col min="11784" max="11784" width="17.85546875" customWidth="1"/>
    <col min="12033" max="12033" width="19.5703125" customWidth="1"/>
    <col min="12034" max="12034" width="21.42578125" customWidth="1"/>
    <col min="12035" max="12035" width="11.85546875" customWidth="1"/>
    <col min="12038" max="12038" width="15.140625" customWidth="1"/>
    <col min="12039" max="12039" width="19" customWidth="1"/>
    <col min="12040" max="12040" width="17.85546875" customWidth="1"/>
    <col min="12289" max="12289" width="19.5703125" customWidth="1"/>
    <col min="12290" max="12290" width="21.42578125" customWidth="1"/>
    <col min="12291" max="12291" width="11.85546875" customWidth="1"/>
    <col min="12294" max="12294" width="15.140625" customWidth="1"/>
    <col min="12295" max="12295" width="19" customWidth="1"/>
    <col min="12296" max="12296" width="17.85546875" customWidth="1"/>
    <col min="12545" max="12545" width="19.5703125" customWidth="1"/>
    <col min="12546" max="12546" width="21.42578125" customWidth="1"/>
    <col min="12547" max="12547" width="11.85546875" customWidth="1"/>
    <col min="12550" max="12550" width="15.140625" customWidth="1"/>
    <col min="12551" max="12551" width="19" customWidth="1"/>
    <col min="12552" max="12552" width="17.85546875" customWidth="1"/>
    <col min="12801" max="12801" width="19.5703125" customWidth="1"/>
    <col min="12802" max="12802" width="21.42578125" customWidth="1"/>
    <col min="12803" max="12803" width="11.85546875" customWidth="1"/>
    <col min="12806" max="12806" width="15.140625" customWidth="1"/>
    <col min="12807" max="12807" width="19" customWidth="1"/>
    <col min="12808" max="12808" width="17.85546875" customWidth="1"/>
    <col min="13057" max="13057" width="19.5703125" customWidth="1"/>
    <col min="13058" max="13058" width="21.42578125" customWidth="1"/>
    <col min="13059" max="13059" width="11.85546875" customWidth="1"/>
    <col min="13062" max="13062" width="15.140625" customWidth="1"/>
    <col min="13063" max="13063" width="19" customWidth="1"/>
    <col min="13064" max="13064" width="17.85546875" customWidth="1"/>
    <col min="13313" max="13313" width="19.5703125" customWidth="1"/>
    <col min="13314" max="13314" width="21.42578125" customWidth="1"/>
    <col min="13315" max="13315" width="11.85546875" customWidth="1"/>
    <col min="13318" max="13318" width="15.140625" customWidth="1"/>
    <col min="13319" max="13319" width="19" customWidth="1"/>
    <col min="13320" max="13320" width="17.85546875" customWidth="1"/>
    <col min="13569" max="13569" width="19.5703125" customWidth="1"/>
    <col min="13570" max="13570" width="21.42578125" customWidth="1"/>
    <col min="13571" max="13571" width="11.85546875" customWidth="1"/>
    <col min="13574" max="13574" width="15.140625" customWidth="1"/>
    <col min="13575" max="13575" width="19" customWidth="1"/>
    <col min="13576" max="13576" width="17.85546875" customWidth="1"/>
    <col min="13825" max="13825" width="19.5703125" customWidth="1"/>
    <col min="13826" max="13826" width="21.42578125" customWidth="1"/>
    <col min="13827" max="13827" width="11.85546875" customWidth="1"/>
    <col min="13830" max="13830" width="15.140625" customWidth="1"/>
    <col min="13831" max="13831" width="19" customWidth="1"/>
    <col min="13832" max="13832" width="17.85546875" customWidth="1"/>
    <col min="14081" max="14081" width="19.5703125" customWidth="1"/>
    <col min="14082" max="14082" width="21.42578125" customWidth="1"/>
    <col min="14083" max="14083" width="11.85546875" customWidth="1"/>
    <col min="14086" max="14086" width="15.140625" customWidth="1"/>
    <col min="14087" max="14087" width="19" customWidth="1"/>
    <col min="14088" max="14088" width="17.85546875" customWidth="1"/>
    <col min="14337" max="14337" width="19.5703125" customWidth="1"/>
    <col min="14338" max="14338" width="21.42578125" customWidth="1"/>
    <col min="14339" max="14339" width="11.85546875" customWidth="1"/>
    <col min="14342" max="14342" width="15.140625" customWidth="1"/>
    <col min="14343" max="14343" width="19" customWidth="1"/>
    <col min="14344" max="14344" width="17.85546875" customWidth="1"/>
    <col min="14593" max="14593" width="19.5703125" customWidth="1"/>
    <col min="14594" max="14594" width="21.42578125" customWidth="1"/>
    <col min="14595" max="14595" width="11.85546875" customWidth="1"/>
    <col min="14598" max="14598" width="15.140625" customWidth="1"/>
    <col min="14599" max="14599" width="19" customWidth="1"/>
    <col min="14600" max="14600" width="17.85546875" customWidth="1"/>
    <col min="14849" max="14849" width="19.5703125" customWidth="1"/>
    <col min="14850" max="14850" width="21.42578125" customWidth="1"/>
    <col min="14851" max="14851" width="11.85546875" customWidth="1"/>
    <col min="14854" max="14854" width="15.140625" customWidth="1"/>
    <col min="14855" max="14855" width="19" customWidth="1"/>
    <col min="14856" max="14856" width="17.85546875" customWidth="1"/>
    <col min="15105" max="15105" width="19.5703125" customWidth="1"/>
    <col min="15106" max="15106" width="21.42578125" customWidth="1"/>
    <col min="15107" max="15107" width="11.85546875" customWidth="1"/>
    <col min="15110" max="15110" width="15.140625" customWidth="1"/>
    <col min="15111" max="15111" width="19" customWidth="1"/>
    <col min="15112" max="15112" width="17.85546875" customWidth="1"/>
    <col min="15361" max="15361" width="19.5703125" customWidth="1"/>
    <col min="15362" max="15362" width="21.42578125" customWidth="1"/>
    <col min="15363" max="15363" width="11.85546875" customWidth="1"/>
    <col min="15366" max="15366" width="15.140625" customWidth="1"/>
    <col min="15367" max="15367" width="19" customWidth="1"/>
    <col min="15368" max="15368" width="17.85546875" customWidth="1"/>
    <col min="15617" max="15617" width="19.5703125" customWidth="1"/>
    <col min="15618" max="15618" width="21.42578125" customWidth="1"/>
    <col min="15619" max="15619" width="11.85546875" customWidth="1"/>
    <col min="15622" max="15622" width="15.140625" customWidth="1"/>
    <col min="15623" max="15623" width="19" customWidth="1"/>
    <col min="15624" max="15624" width="17.85546875" customWidth="1"/>
    <col min="15873" max="15873" width="19.5703125" customWidth="1"/>
    <col min="15874" max="15874" width="21.42578125" customWidth="1"/>
    <col min="15875" max="15875" width="11.85546875" customWidth="1"/>
    <col min="15878" max="15878" width="15.140625" customWidth="1"/>
    <col min="15879" max="15879" width="19" customWidth="1"/>
    <col min="15880" max="15880" width="17.85546875" customWidth="1"/>
    <col min="16129" max="16129" width="19.5703125" customWidth="1"/>
    <col min="16130" max="16130" width="21.42578125" customWidth="1"/>
    <col min="16131" max="16131" width="11.85546875" customWidth="1"/>
    <col min="16134" max="16134" width="15.140625" customWidth="1"/>
    <col min="16135" max="16135" width="19" customWidth="1"/>
    <col min="16136" max="16136" width="17.85546875" customWidth="1"/>
  </cols>
  <sheetData>
    <row r="1" spans="1:8" ht="19.5" thickBot="1" x14ac:dyDescent="0.35">
      <c r="A1" s="128" t="s">
        <v>38</v>
      </c>
      <c r="B1" s="129"/>
      <c r="C1" s="129"/>
      <c r="D1" s="129"/>
      <c r="E1" s="129"/>
      <c r="F1" s="129"/>
      <c r="G1" s="129"/>
      <c r="H1" s="129"/>
    </row>
    <row r="2" spans="1:8" ht="18.75" x14ac:dyDescent="0.25">
      <c r="A2" s="130" t="s">
        <v>112</v>
      </c>
      <c r="B2" s="131"/>
      <c r="C2" s="131"/>
      <c r="D2" s="131"/>
      <c r="E2" s="131"/>
      <c r="F2" s="131"/>
      <c r="G2" s="131"/>
      <c r="H2" s="132"/>
    </row>
    <row r="3" spans="1:8" ht="18.75" x14ac:dyDescent="0.3">
      <c r="A3" s="133" t="s">
        <v>113</v>
      </c>
      <c r="B3" s="134"/>
      <c r="C3" s="134"/>
      <c r="D3" s="134"/>
      <c r="E3" s="134"/>
      <c r="F3" s="134"/>
      <c r="G3" s="134"/>
      <c r="H3" s="135"/>
    </row>
    <row r="4" spans="1:8" ht="18.75" x14ac:dyDescent="0.3">
      <c r="A4" s="136" t="s">
        <v>114</v>
      </c>
      <c r="B4" s="137"/>
      <c r="C4" s="137"/>
      <c r="D4" s="138"/>
      <c r="E4" s="138"/>
      <c r="F4" s="138"/>
      <c r="G4" s="138"/>
      <c r="H4" s="139"/>
    </row>
    <row r="5" spans="1:8" ht="15.75" x14ac:dyDescent="0.25">
      <c r="A5" s="14"/>
      <c r="B5" s="15"/>
      <c r="C5" s="140" t="s">
        <v>39</v>
      </c>
      <c r="D5" s="142" t="s">
        <v>40</v>
      </c>
      <c r="E5" s="140" t="s">
        <v>41</v>
      </c>
      <c r="F5" s="146" t="s">
        <v>42</v>
      </c>
      <c r="G5" s="147"/>
      <c r="H5" s="148" t="s">
        <v>43</v>
      </c>
    </row>
    <row r="6" spans="1:8" ht="15.75" x14ac:dyDescent="0.25">
      <c r="A6" s="16"/>
      <c r="B6" s="17"/>
      <c r="C6" s="141"/>
      <c r="D6" s="143"/>
      <c r="E6" s="141"/>
      <c r="F6" s="151" t="s">
        <v>44</v>
      </c>
      <c r="G6" s="154" t="s">
        <v>47</v>
      </c>
      <c r="H6" s="149"/>
    </row>
    <row r="7" spans="1:8" ht="15.75" x14ac:dyDescent="0.25">
      <c r="A7" s="16"/>
      <c r="B7" s="17"/>
      <c r="C7" s="141"/>
      <c r="D7" s="143"/>
      <c r="E7" s="141"/>
      <c r="F7" s="152"/>
      <c r="G7" s="154"/>
      <c r="H7" s="149"/>
    </row>
    <row r="8" spans="1:8" ht="15.75" customHeight="1" x14ac:dyDescent="0.25">
      <c r="A8" s="18" t="s">
        <v>45</v>
      </c>
      <c r="B8" s="17" t="s">
        <v>46</v>
      </c>
      <c r="C8" s="141"/>
      <c r="D8" s="143"/>
      <c r="E8" s="141"/>
      <c r="F8" s="152"/>
      <c r="G8" s="154"/>
      <c r="H8" s="149"/>
    </row>
    <row r="9" spans="1:8" ht="16.5" thickBot="1" x14ac:dyDescent="0.3">
      <c r="A9" s="19"/>
      <c r="B9" s="20"/>
      <c r="C9" s="141"/>
      <c r="D9" s="144"/>
      <c r="E9" s="145"/>
      <c r="F9" s="153"/>
      <c r="G9" s="154"/>
      <c r="H9" s="150"/>
    </row>
    <row r="10" spans="1:8" ht="16.5" thickBot="1" x14ac:dyDescent="0.3">
      <c r="A10" s="124" t="str">
        <f>'[1]Taotluse vorm'!A30</f>
        <v>Osalustasud</v>
      </c>
      <c r="B10" s="21" t="s">
        <v>96</v>
      </c>
      <c r="C10" s="21" t="s">
        <v>97</v>
      </c>
      <c r="D10" s="22">
        <v>7</v>
      </c>
      <c r="E10" s="22">
        <v>35</v>
      </c>
      <c r="F10" s="23"/>
      <c r="G10" s="23">
        <v>255</v>
      </c>
      <c r="H10" s="24">
        <f t="shared" ref="H10:H49" si="0">SUM(F10:G10)</f>
        <v>255</v>
      </c>
    </row>
    <row r="11" spans="1:8" ht="16.5" thickBot="1" x14ac:dyDescent="0.3">
      <c r="A11" s="125"/>
      <c r="B11" s="25" t="s">
        <v>98</v>
      </c>
      <c r="C11" s="25" t="s">
        <v>97</v>
      </c>
      <c r="D11" s="26">
        <v>2</v>
      </c>
      <c r="E11" s="26">
        <v>55</v>
      </c>
      <c r="F11" s="27"/>
      <c r="G11" s="27">
        <v>110</v>
      </c>
      <c r="H11" s="28">
        <f t="shared" si="0"/>
        <v>110</v>
      </c>
    </row>
    <row r="12" spans="1:8" ht="16.5" thickBot="1" x14ac:dyDescent="0.3">
      <c r="A12" s="125"/>
      <c r="B12" s="25" t="s">
        <v>48</v>
      </c>
      <c r="C12" s="25"/>
      <c r="D12" s="26"/>
      <c r="E12" s="26"/>
      <c r="F12" s="27"/>
      <c r="G12" s="27"/>
      <c r="H12" s="28">
        <f t="shared" si="0"/>
        <v>0</v>
      </c>
    </row>
    <row r="13" spans="1:8" ht="16.5" thickBot="1" x14ac:dyDescent="0.3">
      <c r="A13" s="125"/>
      <c r="B13" s="29" t="s">
        <v>49</v>
      </c>
      <c r="C13" s="29"/>
      <c r="D13" s="26"/>
      <c r="E13" s="26"/>
      <c r="F13" s="27"/>
      <c r="G13" s="27"/>
      <c r="H13" s="28">
        <f t="shared" si="0"/>
        <v>0</v>
      </c>
    </row>
    <row r="14" spans="1:8" ht="16.5" thickBot="1" x14ac:dyDescent="0.3">
      <c r="A14" s="125"/>
      <c r="B14" s="30" t="s">
        <v>50</v>
      </c>
      <c r="C14" s="30"/>
      <c r="D14" s="26"/>
      <c r="E14" s="26"/>
      <c r="F14" s="31"/>
      <c r="G14" s="31"/>
      <c r="H14" s="28">
        <f t="shared" si="0"/>
        <v>0</v>
      </c>
    </row>
    <row r="15" spans="1:8" ht="16.5" thickBot="1" x14ac:dyDescent="0.3">
      <c r="A15" s="125"/>
      <c r="B15" s="25" t="s">
        <v>51</v>
      </c>
      <c r="C15" s="25"/>
      <c r="D15" s="32"/>
      <c r="E15" s="32"/>
      <c r="F15" s="31"/>
      <c r="G15" s="31"/>
      <c r="H15" s="28">
        <f t="shared" si="0"/>
        <v>0</v>
      </c>
    </row>
    <row r="16" spans="1:8" ht="16.5" thickBot="1" x14ac:dyDescent="0.3">
      <c r="A16" s="126"/>
      <c r="B16" s="33" t="s">
        <v>18</v>
      </c>
      <c r="C16" s="33"/>
      <c r="D16" s="34"/>
      <c r="E16" s="34"/>
      <c r="F16" s="35"/>
      <c r="G16" s="35"/>
      <c r="H16" s="28">
        <f t="shared" si="0"/>
        <v>0</v>
      </c>
    </row>
    <row r="17" spans="1:8" ht="16.5" thickBot="1" x14ac:dyDescent="0.3">
      <c r="A17" s="127" t="str">
        <f>'[1]Taotluse vorm'!A31</f>
        <v>Transport</v>
      </c>
      <c r="B17" s="36" t="s">
        <v>99</v>
      </c>
      <c r="C17" s="21" t="s">
        <v>97</v>
      </c>
      <c r="D17" s="37">
        <v>2</v>
      </c>
      <c r="E17" s="37">
        <v>350</v>
      </c>
      <c r="F17" s="38"/>
      <c r="G17" s="39">
        <v>700</v>
      </c>
      <c r="H17" s="28">
        <f t="shared" si="0"/>
        <v>700</v>
      </c>
    </row>
    <row r="18" spans="1:8" ht="16.5" thickBot="1" x14ac:dyDescent="0.3">
      <c r="A18" s="125"/>
      <c r="B18" s="25" t="s">
        <v>100</v>
      </c>
      <c r="C18" s="21" t="s">
        <v>97</v>
      </c>
      <c r="D18" s="32">
        <v>1</v>
      </c>
      <c r="E18" s="32">
        <v>100</v>
      </c>
      <c r="F18" s="40"/>
      <c r="G18" s="40">
        <v>200</v>
      </c>
      <c r="H18" s="28">
        <f t="shared" si="0"/>
        <v>200</v>
      </c>
    </row>
    <row r="19" spans="1:8" ht="16.5" thickBot="1" x14ac:dyDescent="0.3">
      <c r="A19" s="125"/>
      <c r="B19" s="25" t="s">
        <v>110</v>
      </c>
      <c r="C19" s="21" t="s">
        <v>97</v>
      </c>
      <c r="D19" s="32">
        <v>2</v>
      </c>
      <c r="E19" s="32">
        <v>50</v>
      </c>
      <c r="F19" s="40"/>
      <c r="G19" s="40">
        <v>100</v>
      </c>
      <c r="H19" s="28">
        <f t="shared" si="0"/>
        <v>100</v>
      </c>
    </row>
    <row r="20" spans="1:8" ht="32.25" thickBot="1" x14ac:dyDescent="0.3">
      <c r="A20" s="125"/>
      <c r="B20" s="29" t="s">
        <v>109</v>
      </c>
      <c r="C20" s="21" t="s">
        <v>97</v>
      </c>
      <c r="D20" s="32">
        <v>2</v>
      </c>
      <c r="E20" s="32">
        <v>75</v>
      </c>
      <c r="F20" s="40"/>
      <c r="G20" s="40">
        <v>150</v>
      </c>
      <c r="H20" s="28">
        <f t="shared" si="0"/>
        <v>150</v>
      </c>
    </row>
    <row r="21" spans="1:8" ht="16.5" thickBot="1" x14ac:dyDescent="0.3">
      <c r="A21" s="125"/>
      <c r="B21" s="25" t="s">
        <v>50</v>
      </c>
      <c r="C21" s="25"/>
      <c r="D21" s="32"/>
      <c r="E21" s="32"/>
      <c r="F21" s="40"/>
      <c r="G21" s="40"/>
      <c r="H21" s="28">
        <f t="shared" si="0"/>
        <v>0</v>
      </c>
    </row>
    <row r="22" spans="1:8" ht="16.5" thickBot="1" x14ac:dyDescent="0.3">
      <c r="A22" s="125"/>
      <c r="B22" s="25" t="s">
        <v>51</v>
      </c>
      <c r="C22" s="25"/>
      <c r="D22" s="32"/>
      <c r="E22" s="32"/>
      <c r="F22" s="40"/>
      <c r="G22" s="40"/>
      <c r="H22" s="28">
        <f t="shared" si="0"/>
        <v>0</v>
      </c>
    </row>
    <row r="23" spans="1:8" ht="16.5" thickBot="1" x14ac:dyDescent="0.3">
      <c r="A23" s="126"/>
      <c r="B23" s="33" t="s">
        <v>18</v>
      </c>
      <c r="C23" s="33"/>
      <c r="D23" s="34"/>
      <c r="E23" s="34"/>
      <c r="F23" s="41"/>
      <c r="G23" s="41"/>
      <c r="H23" s="28">
        <f t="shared" si="0"/>
        <v>0</v>
      </c>
    </row>
    <row r="24" spans="1:8" ht="16.5" thickBot="1" x14ac:dyDescent="0.3">
      <c r="A24" s="127" t="str">
        <f>'[1]Taotluse vorm'!A32</f>
        <v>Lennupiletid</v>
      </c>
      <c r="B24" s="36" t="s">
        <v>103</v>
      </c>
      <c r="C24" s="21" t="s">
        <v>97</v>
      </c>
      <c r="D24" s="37">
        <v>7</v>
      </c>
      <c r="E24" s="37">
        <v>1750</v>
      </c>
      <c r="F24" s="38">
        <v>1750</v>
      </c>
      <c r="G24" s="38"/>
      <c r="H24" s="28">
        <f t="shared" si="0"/>
        <v>1750</v>
      </c>
    </row>
    <row r="25" spans="1:8" ht="16.5" thickBot="1" x14ac:dyDescent="0.3">
      <c r="A25" s="125"/>
      <c r="B25" s="25" t="s">
        <v>81</v>
      </c>
      <c r="C25" s="21"/>
      <c r="D25" s="32"/>
      <c r="E25" s="32"/>
      <c r="F25" s="40"/>
      <c r="G25" s="40"/>
      <c r="H25" s="28">
        <f t="shared" si="0"/>
        <v>0</v>
      </c>
    </row>
    <row r="26" spans="1:8" ht="16.5" thickBot="1" x14ac:dyDescent="0.3">
      <c r="A26" s="125"/>
      <c r="B26" s="25" t="s">
        <v>48</v>
      </c>
      <c r="C26" s="25"/>
      <c r="D26" s="32"/>
      <c r="E26" s="32"/>
      <c r="F26" s="40"/>
      <c r="G26" s="40"/>
      <c r="H26" s="28">
        <f t="shared" si="0"/>
        <v>0</v>
      </c>
    </row>
    <row r="27" spans="1:8" ht="16.5" thickBot="1" x14ac:dyDescent="0.3">
      <c r="A27" s="125"/>
      <c r="B27" s="42" t="s">
        <v>101</v>
      </c>
      <c r="C27" s="42"/>
      <c r="D27" s="43"/>
      <c r="E27" s="43"/>
      <c r="F27" s="40"/>
      <c r="G27" s="40"/>
      <c r="H27" s="28">
        <f t="shared" si="0"/>
        <v>0</v>
      </c>
    </row>
    <row r="28" spans="1:8" ht="16.5" thickBot="1" x14ac:dyDescent="0.3">
      <c r="A28" s="125"/>
      <c r="B28" s="25" t="s">
        <v>102</v>
      </c>
      <c r="C28" s="25"/>
      <c r="D28" s="32"/>
      <c r="E28" s="32"/>
      <c r="F28" s="40"/>
      <c r="G28" s="40"/>
      <c r="H28" s="28">
        <f t="shared" si="0"/>
        <v>0</v>
      </c>
    </row>
    <row r="29" spans="1:8" ht="16.5" thickBot="1" x14ac:dyDescent="0.3">
      <c r="A29" s="125"/>
      <c r="B29" s="25" t="s">
        <v>51</v>
      </c>
      <c r="C29" s="25"/>
      <c r="D29" s="32"/>
      <c r="E29" s="32"/>
      <c r="F29" s="40"/>
      <c r="G29" s="40"/>
      <c r="H29" s="28">
        <f t="shared" si="0"/>
        <v>0</v>
      </c>
    </row>
    <row r="30" spans="1:8" ht="16.5" thickBot="1" x14ac:dyDescent="0.3">
      <c r="A30" s="125"/>
      <c r="B30" s="25" t="s">
        <v>102</v>
      </c>
      <c r="C30" s="25"/>
      <c r="D30" s="32"/>
      <c r="E30" s="32"/>
      <c r="F30" s="40"/>
      <c r="G30" s="40"/>
      <c r="H30" s="28">
        <f t="shared" si="0"/>
        <v>0</v>
      </c>
    </row>
    <row r="31" spans="1:8" ht="16.5" thickBot="1" x14ac:dyDescent="0.3">
      <c r="A31" s="125"/>
      <c r="B31" s="25" t="s">
        <v>51</v>
      </c>
      <c r="C31" s="25"/>
      <c r="D31" s="32"/>
      <c r="E31" s="32"/>
      <c r="F31" s="40"/>
      <c r="G31" s="40"/>
      <c r="H31" s="28">
        <f t="shared" si="0"/>
        <v>0</v>
      </c>
    </row>
    <row r="32" spans="1:8" ht="16.5" thickBot="1" x14ac:dyDescent="0.3">
      <c r="A32" s="126"/>
      <c r="B32" s="33" t="s">
        <v>18</v>
      </c>
      <c r="C32" s="33"/>
      <c r="D32" s="34"/>
      <c r="E32" s="34"/>
      <c r="F32" s="41"/>
      <c r="G32" s="41"/>
      <c r="H32" s="28">
        <f t="shared" si="0"/>
        <v>0</v>
      </c>
    </row>
    <row r="33" spans="1:8" ht="16.5" thickBot="1" x14ac:dyDescent="0.3">
      <c r="A33" s="127" t="str">
        <f>'[1]Taotluse vorm'!A33</f>
        <v>Majutus</v>
      </c>
      <c r="B33" s="36" t="s">
        <v>104</v>
      </c>
      <c r="C33" s="21" t="s">
        <v>97</v>
      </c>
      <c r="D33" s="37">
        <v>1</v>
      </c>
      <c r="E33" s="37">
        <v>1500</v>
      </c>
      <c r="F33" s="38">
        <v>1500</v>
      </c>
      <c r="G33" s="38"/>
      <c r="H33" s="28">
        <f t="shared" si="0"/>
        <v>1500</v>
      </c>
    </row>
    <row r="34" spans="1:8" ht="16.5" thickBot="1" x14ac:dyDescent="0.3">
      <c r="A34" s="125"/>
      <c r="B34" s="25" t="s">
        <v>81</v>
      </c>
      <c r="C34" s="21"/>
      <c r="D34" s="32"/>
      <c r="E34" s="32"/>
      <c r="F34" s="40"/>
      <c r="G34" s="40"/>
      <c r="H34" s="28">
        <f t="shared" si="0"/>
        <v>0</v>
      </c>
    </row>
    <row r="35" spans="1:8" ht="16.5" thickBot="1" x14ac:dyDescent="0.3">
      <c r="A35" s="125"/>
      <c r="B35" s="25" t="s">
        <v>48</v>
      </c>
      <c r="C35" s="21"/>
      <c r="D35" s="32"/>
      <c r="E35" s="32"/>
      <c r="F35" s="40"/>
      <c r="G35" s="40"/>
      <c r="H35" s="28">
        <f t="shared" si="0"/>
        <v>0</v>
      </c>
    </row>
    <row r="36" spans="1:8" ht="16.5" thickBot="1" x14ac:dyDescent="0.3">
      <c r="A36" s="125"/>
      <c r="B36" s="42" t="s">
        <v>101</v>
      </c>
      <c r="C36" s="42"/>
      <c r="D36" s="43"/>
      <c r="E36" s="43"/>
      <c r="F36" s="40"/>
      <c r="G36" s="40"/>
      <c r="H36" s="28">
        <f t="shared" si="0"/>
        <v>0</v>
      </c>
    </row>
    <row r="37" spans="1:8" ht="16.5" thickBot="1" x14ac:dyDescent="0.3">
      <c r="A37" s="125"/>
      <c r="B37" s="25" t="s">
        <v>102</v>
      </c>
      <c r="C37" s="25"/>
      <c r="D37" s="32"/>
      <c r="E37" s="32"/>
      <c r="F37" s="40"/>
      <c r="G37" s="40"/>
      <c r="H37" s="28">
        <f t="shared" si="0"/>
        <v>0</v>
      </c>
    </row>
    <row r="38" spans="1:8" ht="16.5" thickBot="1" x14ac:dyDescent="0.3">
      <c r="A38" s="125"/>
      <c r="B38" s="25" t="s">
        <v>51</v>
      </c>
      <c r="C38" s="25"/>
      <c r="D38" s="32"/>
      <c r="E38" s="32"/>
      <c r="F38" s="40"/>
      <c r="G38" s="40"/>
      <c r="H38" s="28">
        <f t="shared" si="0"/>
        <v>0</v>
      </c>
    </row>
    <row r="39" spans="1:8" ht="16.5" thickBot="1" x14ac:dyDescent="0.3">
      <c r="A39" s="125"/>
      <c r="B39" s="25" t="s">
        <v>102</v>
      </c>
      <c r="C39" s="25"/>
      <c r="D39" s="32"/>
      <c r="E39" s="32"/>
      <c r="F39" s="40"/>
      <c r="G39" s="40"/>
      <c r="H39" s="28">
        <f t="shared" si="0"/>
        <v>0</v>
      </c>
    </row>
    <row r="40" spans="1:8" ht="16.5" thickBot="1" x14ac:dyDescent="0.3">
      <c r="A40" s="125"/>
      <c r="B40" s="25" t="s">
        <v>51</v>
      </c>
      <c r="C40" s="25"/>
      <c r="D40" s="32"/>
      <c r="E40" s="32"/>
      <c r="F40" s="40"/>
      <c r="G40" s="40"/>
      <c r="H40" s="28">
        <f t="shared" si="0"/>
        <v>0</v>
      </c>
    </row>
    <row r="41" spans="1:8" ht="16.5" thickBot="1" x14ac:dyDescent="0.3">
      <c r="A41" s="126"/>
      <c r="B41" s="33" t="s">
        <v>18</v>
      </c>
      <c r="C41" s="33"/>
      <c r="D41" s="34"/>
      <c r="E41" s="34"/>
      <c r="F41" s="41"/>
      <c r="G41" s="41"/>
      <c r="H41" s="28">
        <f t="shared" si="0"/>
        <v>0</v>
      </c>
    </row>
    <row r="42" spans="1:8" ht="16.5" thickBot="1" x14ac:dyDescent="0.3">
      <c r="A42" s="127">
        <f>'Taotluse vorm'!A34</f>
        <v>0</v>
      </c>
      <c r="B42" s="25" t="s">
        <v>108</v>
      </c>
      <c r="C42" s="29" t="s">
        <v>97</v>
      </c>
      <c r="D42" s="44">
        <v>7</v>
      </c>
      <c r="E42" s="44">
        <v>320</v>
      </c>
      <c r="F42" s="45"/>
      <c r="G42" s="45">
        <v>2240</v>
      </c>
      <c r="H42" s="28">
        <f t="shared" si="0"/>
        <v>2240</v>
      </c>
    </row>
    <row r="43" spans="1:8" ht="16.5" thickBot="1" x14ac:dyDescent="0.3">
      <c r="A43" s="125"/>
      <c r="B43" s="25" t="s">
        <v>81</v>
      </c>
      <c r="C43" s="25"/>
      <c r="D43" s="32"/>
      <c r="E43" s="32"/>
      <c r="F43" s="40"/>
      <c r="G43" s="40"/>
      <c r="H43" s="28">
        <f t="shared" si="0"/>
        <v>0</v>
      </c>
    </row>
    <row r="44" spans="1:8" ht="16.5" thickBot="1" x14ac:dyDescent="0.3">
      <c r="A44" s="125"/>
      <c r="B44" s="25" t="s">
        <v>48</v>
      </c>
      <c r="C44" s="25"/>
      <c r="D44" s="32"/>
      <c r="E44" s="32"/>
      <c r="F44" s="40"/>
      <c r="G44" s="40"/>
      <c r="H44" s="28">
        <f t="shared" si="0"/>
        <v>0</v>
      </c>
    </row>
    <row r="45" spans="1:8" ht="16.5" thickBot="1" x14ac:dyDescent="0.3">
      <c r="A45" s="125"/>
      <c r="B45" s="25" t="s">
        <v>49</v>
      </c>
      <c r="C45" s="25"/>
      <c r="D45" s="32"/>
      <c r="E45" s="32"/>
      <c r="F45" s="40"/>
      <c r="G45" s="40"/>
      <c r="H45" s="28">
        <f t="shared" si="0"/>
        <v>0</v>
      </c>
    </row>
    <row r="46" spans="1:8" ht="16.5" thickBot="1" x14ac:dyDescent="0.3">
      <c r="A46" s="125"/>
      <c r="B46" s="25" t="s">
        <v>50</v>
      </c>
      <c r="C46" s="25"/>
      <c r="D46" s="32"/>
      <c r="E46" s="32"/>
      <c r="F46" s="40"/>
      <c r="G46" s="40"/>
      <c r="H46" s="28">
        <f t="shared" si="0"/>
        <v>0</v>
      </c>
    </row>
    <row r="47" spans="1:8" ht="16.5" thickBot="1" x14ac:dyDescent="0.3">
      <c r="A47" s="125"/>
      <c r="B47" s="25" t="s">
        <v>51</v>
      </c>
      <c r="C47" s="25"/>
      <c r="D47" s="32"/>
      <c r="E47" s="32"/>
      <c r="F47" s="40"/>
      <c r="G47" s="40"/>
      <c r="H47" s="28">
        <f t="shared" si="0"/>
        <v>0</v>
      </c>
    </row>
    <row r="48" spans="1:8" ht="16.5" thickBot="1" x14ac:dyDescent="0.3">
      <c r="A48" s="125"/>
      <c r="B48" s="25" t="s">
        <v>52</v>
      </c>
      <c r="C48" s="25"/>
      <c r="D48" s="32"/>
      <c r="E48" s="32"/>
      <c r="F48" s="46"/>
      <c r="G48" s="46"/>
      <c r="H48" s="28">
        <f t="shared" si="0"/>
        <v>0</v>
      </c>
    </row>
    <row r="49" spans="1:8" ht="16.5" thickBot="1" x14ac:dyDescent="0.3">
      <c r="A49" s="126"/>
      <c r="B49" s="33" t="s">
        <v>18</v>
      </c>
      <c r="C49" s="33"/>
      <c r="D49" s="34"/>
      <c r="E49" s="34"/>
      <c r="F49" s="47"/>
      <c r="G49" s="47"/>
      <c r="H49" s="28">
        <f t="shared" si="0"/>
        <v>0</v>
      </c>
    </row>
    <row r="50" spans="1:8" ht="16.5" thickBot="1" x14ac:dyDescent="0.3">
      <c r="A50" s="48" t="s">
        <v>53</v>
      </c>
      <c r="B50" s="49" t="s">
        <v>43</v>
      </c>
      <c r="C50" s="50"/>
      <c r="D50" s="51"/>
      <c r="E50" s="51"/>
      <c r="F50" s="52">
        <f>SUM(F10:F49)</f>
        <v>3250</v>
      </c>
      <c r="G50" s="52">
        <f>SUM(G10:G49)</f>
        <v>3755</v>
      </c>
      <c r="H50" s="53">
        <f>SUM(H10:H49)</f>
        <v>7005</v>
      </c>
    </row>
    <row r="51" spans="1:8" ht="15.75" x14ac:dyDescent="0.25">
      <c r="A51" s="122" t="s">
        <v>54</v>
      </c>
      <c r="B51" s="122"/>
      <c r="C51" s="122"/>
      <c r="D51" s="122"/>
      <c r="E51" s="122"/>
      <c r="F51" s="122"/>
      <c r="G51" s="123"/>
      <c r="H51" s="54">
        <f>((G50*100)/H50)/100</f>
        <v>0.53604568165596</v>
      </c>
    </row>
  </sheetData>
  <mergeCells count="17">
    <mergeCell ref="A1:H1"/>
    <mergeCell ref="A2:H2"/>
    <mergeCell ref="A3:H3"/>
    <mergeCell ref="A4:H4"/>
    <mergeCell ref="C5:C9"/>
    <mergeCell ref="D5:D9"/>
    <mergeCell ref="E5:E9"/>
    <mergeCell ref="F5:G5"/>
    <mergeCell ref="H5:H9"/>
    <mergeCell ref="F6:F9"/>
    <mergeCell ref="G6:G9"/>
    <mergeCell ref="A51:G51"/>
    <mergeCell ref="A10:A16"/>
    <mergeCell ref="A17:A23"/>
    <mergeCell ref="A33:A41"/>
    <mergeCell ref="A42:A49"/>
    <mergeCell ref="A24:A32"/>
  </mergeCells>
  <pageMargins left="0.7" right="0.7" top="0.75" bottom="0.75" header="0.3" footer="0.3"/>
  <pageSetup paperSize="9" scale="7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w E A A B Q S w M E F A A C A A g A A k g t V o H e o z W k A A A A 9 Q A A A B I A H A B D b 2 5 m a W c v U G F j a 2 F n Z S 5 4 b W w g o h g A K K A U A A A A A A A A A A A A A A A A A A A A A A A A A A A A h Y + x D o I w G I R f h X S n L Z V B y U 8 Z D J s k J i b G t S k V G q E Y W i z v 5 u A j + Q p i F H U z u e X u v u H u f r 1 B N r Z N c F G 9 1 Z 1 J U Y Q p C p S R X a l N l a L B H c M l y j h s h T y J S g U T b G w y 2 j J F t X P n h B D v P f Y L 3 P U V Y Z R G 5 F B s d r J W r U A f W P + H Q 2 2 s E 0 Y q x G H / G s M Z X k 2 K Y 0 y B z B k U 2 n x 7 N s 1 9 t j 8 h r I f G D b 3 i y o V 5 D m S 2 Q N 4 X + A N Q S w M E F A A C A A g A A k g t 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A J I L V a j U q 2 f F g E A A M A B A A A T A B w A R m 9 y b X V s Y X M v U 2 V j d G l v b j E u b S C i G A A o o B Q A A A A A A A A A A A A A A A A A A A A A A A A A A A B 9 j 8 9 q w z A M x u + B v I N x L y m 4 o X E 6 9 q f k l G 7 H s Z H 0 t O y Q J V r r N r G C r Z S W 0 s f a E + z F 5 h L G G K z T R d J P Q p 8 + C x U p 1 C w b c j T 3 P d + z 6 9 J A z U b 8 y e A G t q Q m V C I 1 v Y X J D k 3 L 5 F R K z h L W A P k e c 5 F h b y p w J L W 7 c I F V 3 4 K m 4 E E 1 E K a o y T U 2 4 O l d s b R g b B H f R t M 4 k v J m O i s W Y L e E X Z H 3 7 t j n h 9 m A 7 d D U i h E C O c G 6 + O e H k P b E x + J l A Y 1 q F Y F J u O C C p d j 0 r b b J T L B 7 X W G t 9 C q J 5 N W 1 Y M 8 9 E m R 0 a C D 5 K c N H 1 P A 6 F o O V E U / X p V 4 5 + / m h g 7 P L v H x z S 7 k p t X 1 3 y s P 1 8 9 A G g 2 9 x P P K B R k 6 d 3 I Q R 7 O k k 2 D e X F 3 h 8 g c 9 + 8 d P Y 9 5 T + 8 7 3 5 F 1 B L A Q I t A B Q A A g A I A A J I L V a B 3 q M 1 p A A A A P U A A A A S A A A A A A A A A A A A A A A A A A A A A A B D b 2 5 m a W c v U G F j a 2 F n Z S 5 4 b W x Q S w E C L Q A U A A I A C A A C S C 1 W D 8 r p q 6 Q A A A D p A A A A E w A A A A A A A A A A A A A A A A D w A A A A W 0 N v b n R l b n R f V H l w Z X N d L n h t b F B L A Q I t A B Q A A g A I A A J I L V a j U q 2 f F g E A A M A B A A A T A A A A A A A A A A A A A A A A A O E B A A B G b 3 J t d W x h c y 9 T Z W N 0 a W 9 u M S 5 t U E s F B g A A A A A D A A M A w g A A A E Q 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M K A A A A A A A A A Q o 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Q c m 9 q Z W t 0 a S 1 0 Y W 9 0 b H V z Z S 1 2 b 3 J t J T I w M j A y 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I x M i I g L z 4 8 R W 5 0 c n k g V H l w Z T 0 i R m l s b E V y c m 9 y Q 2 9 k Z S I g V m F s d W U 9 I n N V b m t u b 3 d u I i A v P j x F b n R y e S B U e X B l P S J G a W x s R X J y b 3 J D b 3 V u d C I g V m F s d W U 9 I m w w I i A v P j x F b n R y e S B U e X B l P S J G a W x s T G F z d F V w Z G F 0 Z W Q i I F Z h b H V l P S J k M j A y M y 0 w M S 0 x M 1 Q w N j o x M z o z O S 4 4 N D c z N D U 5 W i I g L z 4 8 R W 5 0 c n k g V H l w Z T 0 i R m l s b E N v b H V t b l R 5 c G V z I i B W Y W x 1 Z T 0 i c 0 J n W U d C Z z 0 9 I i A v P j x F b n R y e S B U e X B l P S J G a W x s Q 2 9 s d W 1 u T m F t Z X M i I F Z h b H V l P S J z W y Z x d W 9 0 O 0 N v b H V t b j E m c X V v d D s s J n F 1 b 3 Q 7 Q 2 9 s d W 1 u M i Z x d W 9 0 O y w m c X V v d D t D b 2 x 1 b W 4 z J n F 1 b 3 Q 7 L C Z x d W 9 0 O 0 N v b H V t b j Q m c X V v d D t d I i A v P j x F b n R y e S B U e X B l P S J G a W x s U 3 R h d H V z I i B W Y W x 1 Z T 0 i c 0 N v b X B s Z X R l I i A v P j x F b n R y e S B U e X B l P S J S Z W x h d G l v b n N o a X B J b m Z v Q 2 9 u d G F p b m V y I i B W Y W x 1 Z T 0 i c 3 s m c X V v d D t j b 2 x 1 b W 5 D b 3 V u d C Z x d W 9 0 O z o 0 L C Z x d W 9 0 O 2 t l e U N v b H V t b k 5 h b W V z J n F 1 b 3 Q 7 O l t d L C Z x d W 9 0 O 3 F 1 Z X J 5 U m V s Y X R p b 2 5 z a G l w c y Z x d W 9 0 O z p b X S w m c X V v d D t j 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Q 2 9 s d W 1 u Q 2 9 1 b n Q m c X V v d D s 6 N C w m c X V v d D t L Z X l D b 2 x 1 b W 5 O Y W 1 l c y Z x d W 9 0 O z p b X S w m c X V v d D t D b 2 x 1 b W 5 J Z G V u d G l 0 a W V z J n F 1 b 3 Q 7 O l s m c X V v d D t T Z W N 0 a W 9 u M S 9 Q c m 9 q Z W t 0 a S 1 0 Y W 9 0 b H V z Z S 1 2 b 3 J t I D I w M j I v Q X V 0 b 1 J l b W 9 2 Z W R D b 2 x 1 b W 5 z M S 5 7 Q 2 9 s d W 1 u M S w w f S Z x d W 9 0 O y w m c X V v d D t T Z W N 0 a W 9 u M S 9 Q c m 9 q Z W t 0 a S 1 0 Y W 9 0 b H V z Z S 1 2 b 3 J t I D I w M j I v Q X V 0 b 1 J l b W 9 2 Z W R D b 2 x 1 b W 5 z M S 5 7 Q 2 9 s d W 1 u M i w x f S Z x d W 9 0 O y w m c X V v d D t T Z W N 0 a W 9 u M S 9 Q c m 9 q Z W t 0 a S 1 0 Y W 9 0 b H V z Z S 1 2 b 3 J t I D I w M j I v Q X V 0 b 1 J l b W 9 2 Z W R D b 2 x 1 b W 5 z M S 5 7 Q 2 9 s d W 1 u M y w y f S Z x d W 9 0 O y w m c X V v d D t T Z W N 0 a W 9 u M S 9 Q c m 9 q Z W t 0 a S 1 0 Y W 9 0 b H V z Z S 1 2 b 3 J t I D I w M j I v Q X V 0 b 1 J l b W 9 2 Z W R D b 2 x 1 b W 5 z M S 5 7 Q 2 9 s d W 1 u N C w z f S Z x d W 9 0 O 1 0 s J n F 1 b 3 Q 7 U m V s Y X R p b 2 5 z a G l w S W 5 m b y Z x d W 9 0 O z p b X X 0 i I C 8 + P C 9 T d G F i b G V F b n R y a W V z P j w v S X R l b T 4 8 S X R l b T 4 8 S X R l b U x v Y 2 F 0 a W 9 u P j x J d G V t V H l w Z T 5 G b 3 J t d W x h P C 9 J d G V t V H l w Z T 4 8 S X R l b V B h d G g + U 2 V j d G l v b j E v U H J v a m V r d G k t d G F v d G x 1 c 2 U t d m 9 y b S U y M D I w M j I v U 2 9 1 c m N l P C 9 J d G V t U G F 0 a D 4 8 L 0 l 0 Z W 1 M b 2 N h d G l v b j 4 8 U 3 R h Y m x l R W 5 0 c m l l c y A v P j w v S X R l b T 4 8 S X R l b T 4 8 S X R l b U x v Y 2 F 0 a W 9 u P j x J d G V t V H l w Z T 5 G b 3 J t d W x h P C 9 J d G V t V H l w Z T 4 8 S X R l b V B h d G g + U 2 V j d G l v b j E v U H J v a m V r d G k t d G F v d G x 1 c 2 U t d m 9 y b S U y M D I w M j I v Q 2 h h b m d l Z C U y M F R 5 c G U 8 L 0 l 0 Z W 1 Q Y X R o P j w v S X R l b U x v Y 2 F 0 a W 9 u P j x T d G F i b G V F b n R y a W V z I C 8 + P C 9 J d G V t P j w v S X R l b X M + P C 9 M b 2 N h b F B h Y 2 t h Z 2 V N Z X R h Z G F 0 Y U Z p b G U + F g A A A F B L B Q Y A A A A A A A A A A A A A A A A A A A A A A A D a A A A A A Q A A A N C M n d 8 B F d E R j H o A w E / C l + s B A A A A y l s E E 8 u 5 p U y 8 K O i z 4 W T B q A A A A A A C A A A A A A A D Z g A A w A A A A B A A A A C 0 / p O P F r u O S G / H N 3 + E s M K h A A A A A A S A A A C g A A A A E A A A A I M a N 1 u / g 0 y 9 W B r u i I E c C n l Q A A A A Q C F c N o r X I Z s X X f W x Y G P / / J c L X u u e R 8 v 4 q A Y b I G Q y s B A f 8 / 7 V c d S X T K d t u C + z T O C v b v a + j 4 P M / 0 u 1 x l q m i I 4 l d q A B L H P M + W C b 3 W b 9 u P m q I D o U A A A A / y w o 0 T 4 F X a A O p v x c 7 1 y g t l a U y Z I = < / D a t a M a s h u p > 
</file>

<file path=customXml/itemProps1.xml><?xml version="1.0" encoding="utf-8"?>
<ds:datastoreItem xmlns:ds="http://schemas.openxmlformats.org/officeDocument/2006/customXml" ds:itemID="{BE8E8254-602E-4437-ADB7-74D72600C93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Taotluse vorm</vt:lpstr>
      <vt:lpstr>Eelarvevorm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Alor Kasepõld</cp:lastModifiedBy>
  <cp:lastPrinted>2023-01-25T11:48:14Z</cp:lastPrinted>
  <dcterms:created xsi:type="dcterms:W3CDTF">2023-01-13T06:11:31Z</dcterms:created>
  <dcterms:modified xsi:type="dcterms:W3CDTF">2024-02-25T11:46:20Z</dcterms:modified>
</cp:coreProperties>
</file>